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f17d4da8dce1af43/Masaüstü/Evrim Eylül/"/>
    </mc:Choice>
  </mc:AlternateContent>
  <xr:revisionPtr revIDLastSave="32" documentId="13_ncr:1_{11A10B8D-F2B1-48B0-83F2-0D8BAC6EAC98}" xr6:coauthVersionLast="47" xr6:coauthVersionMax="47" xr10:uidLastSave="{2D94A443-8385-42FD-AB67-C77AF438FAA5}"/>
  <bookViews>
    <workbookView xWindow="-108" yWindow="-108" windowWidth="23256" windowHeight="12456" tabRatio="601" xr2:uid="{00000000-000D-0000-FFFF-FFFF00000000}"/>
  </bookViews>
  <sheets>
    <sheet name="EYLÜL '26" sheetId="1" r:id="rId1"/>
    <sheet name="EYLÜL '26 ANA OKULU" sheetId="4" r:id="rId2"/>
  </sheets>
  <definedNames>
    <definedName name="_xlnm.Print_Area" localSheetId="0">'EYLÜL ''26'!$A$1:$K$55</definedName>
    <definedName name="_xlnm.Print_Area" localSheetId="1">'EYLÜL ''26 ANA OKULU'!$A$1:$K$56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1" l="1"/>
  <c r="E55" i="1"/>
  <c r="I36" i="1"/>
  <c r="G36" i="1"/>
  <c r="C36" i="1"/>
  <c r="I19" i="1"/>
  <c r="G19" i="1"/>
  <c r="F39" i="4"/>
  <c r="D3" i="4" l="1"/>
  <c r="F3" i="4" s="1"/>
  <c r="H3" i="4" s="1"/>
  <c r="J3" i="4" s="1"/>
  <c r="B21" i="4" s="1"/>
  <c r="D21" i="4" s="1"/>
  <c r="F21" i="4" s="1"/>
  <c r="H21" i="4" s="1"/>
  <c r="J21" i="4" s="1"/>
  <c r="B39" i="4" s="1"/>
  <c r="D39" i="4" s="1"/>
  <c r="D3" i="1"/>
  <c r="F3" i="1" s="1"/>
  <c r="H3" i="1" s="1"/>
  <c r="J3" i="1" s="1"/>
  <c r="B20" i="1" s="1"/>
  <c r="D20" i="1" s="1"/>
  <c r="F20" i="1" s="1"/>
  <c r="H20" i="1" s="1"/>
  <c r="J20" i="1" s="1"/>
  <c r="B37" i="1" s="1"/>
  <c r="D37" i="1" s="1"/>
  <c r="F37" i="1" s="1"/>
</calcChain>
</file>

<file path=xl/sharedStrings.xml><?xml version="1.0" encoding="utf-8"?>
<sst xmlns="http://schemas.openxmlformats.org/spreadsheetml/2006/main" count="399" uniqueCount="123">
  <si>
    <t>ğ</t>
  </si>
  <si>
    <t>Kalori Değerleri (KCAL)</t>
  </si>
  <si>
    <t>SABAH</t>
  </si>
  <si>
    <t>ARA ÖĞÜNÜ</t>
  </si>
  <si>
    <t xml:space="preserve">EV YAPIMI LİMONATA </t>
  </si>
  <si>
    <t xml:space="preserve">SİYAH VE YEŞİL ZEYTİN </t>
  </si>
  <si>
    <t>BAL / SALATALIK</t>
  </si>
  <si>
    <t>ÖĞLE</t>
  </si>
  <si>
    <t xml:space="preserve">KABAK DOLMA </t>
  </si>
  <si>
    <t>YEMEĞİ</t>
  </si>
  <si>
    <t xml:space="preserve">PİRİNÇ PİLAVI </t>
  </si>
  <si>
    <t xml:space="preserve">MEYVE </t>
  </si>
  <si>
    <t xml:space="preserve">SALATA BAR </t>
  </si>
  <si>
    <t>İKİNDİ</t>
  </si>
  <si>
    <t>TOPLAMKALORİ</t>
  </si>
  <si>
    <t xml:space="preserve">ÖĞLE </t>
  </si>
  <si>
    <t>EV YAPIMI LİMONATA</t>
  </si>
  <si>
    <t xml:space="preserve">SALATALIK / EV YAPIMI REÇEL </t>
  </si>
  <si>
    <t>KAHVALTI</t>
  </si>
  <si>
    <t xml:space="preserve">DOMATES / SALATALIK </t>
  </si>
  <si>
    <t xml:space="preserve">KAPYA BİBER / SALATALIK </t>
  </si>
  <si>
    <t xml:space="preserve">BAL </t>
  </si>
  <si>
    <t xml:space="preserve">EV YAPIMI REÇEL </t>
  </si>
  <si>
    <t xml:space="preserve">BAL / SALATALIK </t>
  </si>
  <si>
    <t xml:space="preserve">DOMATES / MARUL </t>
  </si>
  <si>
    <t>DOMATES / MARUL</t>
  </si>
  <si>
    <t>SALATALIK / HAVUÇ</t>
  </si>
  <si>
    <t>--</t>
  </si>
  <si>
    <t>HAVUÇ / SALATALIK</t>
  </si>
  <si>
    <t>MEYVE</t>
  </si>
  <si>
    <t xml:space="preserve">KRUDİTE </t>
  </si>
  <si>
    <t>ÖZEL EVRİM OKULLARI ANA OKULU EYLÜL 2026  MENÜSÜ</t>
  </si>
  <si>
    <t>ÖZEL EVRİM OKULLARI EYLÜL 2026 MENÜSÜ</t>
  </si>
  <si>
    <t>PİRİNÇ PİLAVI</t>
  </si>
  <si>
    <t xml:space="preserve">GEMİCİ USULÜ KURU FASULYE </t>
  </si>
  <si>
    <t xml:space="preserve">PİLAV ÜSTÜ ET DÖNER </t>
  </si>
  <si>
    <t xml:space="preserve">ZEYTİNYAĞLI TAZE FASULYE </t>
  </si>
  <si>
    <t xml:space="preserve">PATATES SALATASI </t>
  </si>
  <si>
    <t>ZEYTİNYAĞLI BARBUNYA</t>
  </si>
  <si>
    <t xml:space="preserve">LABNELİ EKMEK </t>
  </si>
  <si>
    <t xml:space="preserve">AĞAÇ KARPUZ </t>
  </si>
  <si>
    <t>SİMİT  (1,3,4,14)- PEYNİR (4)</t>
  </si>
  <si>
    <t>208-30</t>
  </si>
  <si>
    <t>SÜT (4)</t>
  </si>
  <si>
    <t>MERCİMEK ÇORBA (1)</t>
  </si>
  <si>
    <t>IZGARA KÖFTE (1,3)/PATATES</t>
  </si>
  <si>
    <t>KAŞAR PEYNİR (4)</t>
  </si>
  <si>
    <t>13/9</t>
  </si>
  <si>
    <t>45</t>
  </si>
  <si>
    <t>SEBZE ÇORBA (1)</t>
  </si>
  <si>
    <t>DOMATES SOSLU MAKARNA (1)</t>
  </si>
  <si>
    <t>YOĞURT (4)</t>
  </si>
  <si>
    <t>SUSAMLI HALKA (1,3,4,14)</t>
  </si>
  <si>
    <t>KURUYEMİŞ (7,11)</t>
  </si>
  <si>
    <t>DOMATES ÇORBA (1,4)</t>
  </si>
  <si>
    <t>AYRAN (4)</t>
  </si>
  <si>
    <t>BALLI PANKEK (1,3,4)</t>
  </si>
  <si>
    <t>SAÇAKLI (1,3,4)</t>
  </si>
  <si>
    <t>BULGUR PİLAVI (1)</t>
  </si>
  <si>
    <t>BOSTAN PATLICANI KEBABI (1,3,4)</t>
  </si>
  <si>
    <t>EZOGELİN ÇORBA (1)</t>
  </si>
  <si>
    <t>CACIK (4)</t>
  </si>
  <si>
    <t>PİZZA (1,3,4)</t>
  </si>
  <si>
    <t>YAYLA ÇORBA (1,3,4)</t>
  </si>
  <si>
    <t>HAŞLANMIŞ YUMURTA (3)</t>
  </si>
  <si>
    <t>BEYAZ  PEYNİR  (4)</t>
  </si>
  <si>
    <t>33/9</t>
  </si>
  <si>
    <t xml:space="preserve">ZEBRA KEK  (1,3,4,7,8,11,14) </t>
  </si>
  <si>
    <t>AÇMA (1,3,4)</t>
  </si>
  <si>
    <t>SUSAMLI MİLFÖY ÇUBUKLARI (1,3,4,14)</t>
  </si>
  <si>
    <t>OMLET (1,3,4)</t>
  </si>
  <si>
    <t>BEYAZ PEYNİR (4)</t>
  </si>
  <si>
    <t>DOMATES / TAHİN PEKMEZ (14)</t>
  </si>
  <si>
    <t>13/45</t>
  </si>
  <si>
    <t>88</t>
  </si>
  <si>
    <t>3 SOSLU MAKARNA (1,4)</t>
  </si>
  <si>
    <t xml:space="preserve">MEYVELİ TURTA (1,3,4,7,8,11,14) </t>
  </si>
  <si>
    <t>TUZLU KURABİYE (1,3,4,14)</t>
  </si>
  <si>
    <t>MOZAİK PASTA  (1,3,4,7,8,11,14)</t>
  </si>
  <si>
    <t>Öğünlerde tüketilen ekmekler toplam kaloriye dahil edilmemiştir.</t>
  </si>
  <si>
    <t xml:space="preserve">Okulda alınan ve okul dışında alınması gereken besin grupları listesine web sitemizden ulaşabilirsiniz.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</si>
  <si>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</si>
  <si>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</si>
  <si>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</si>
  <si>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</si>
  <si>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</si>
  <si>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</si>
  <si>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</si>
  <si>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</si>
  <si>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</si>
  <si>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</si>
  <si>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</si>
  <si>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</si>
  <si>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</si>
  <si>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</si>
  <si>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</si>
  <si>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</si>
  <si>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ÇÖKERTME KEBABI (1,3,4)</t>
  </si>
  <si>
    <t>ERİŞTE (1,3,4)</t>
  </si>
  <si>
    <t>SANDAL SEFASI (1,4)</t>
  </si>
  <si>
    <t>DÜĞÜN ÇORBA (1,3,4)</t>
  </si>
  <si>
    <t>HAMBURGER (1,3)</t>
  </si>
  <si>
    <t>9/45</t>
  </si>
  <si>
    <t>MAGNOLYA (1,3,4,7,8,11,14)</t>
  </si>
  <si>
    <t>PÜRELİ ROSTO KÖFTE (1,3,4)</t>
  </si>
  <si>
    <t>HİNDİ SOTE  (1,4)</t>
  </si>
  <si>
    <t>30</t>
  </si>
  <si>
    <t>SALATALIK/ TAHİN PEKMEZ  (14)</t>
  </si>
  <si>
    <t>LABNE (4)</t>
  </si>
  <si>
    <t>15/9</t>
  </si>
  <si>
    <t xml:space="preserve">HAVUÇ / DOMATES </t>
  </si>
  <si>
    <t>13/13</t>
  </si>
  <si>
    <t xml:space="preserve"> EV YAPIMI LİMONATA </t>
  </si>
  <si>
    <t>HAVUÇ /MEYVE</t>
  </si>
  <si>
    <t>13/30</t>
  </si>
  <si>
    <t>33</t>
  </si>
  <si>
    <t>13/7</t>
  </si>
  <si>
    <t>DOMATES / TAHİN PEKMEZ  (14)</t>
  </si>
  <si>
    <t>53</t>
  </si>
  <si>
    <t>9/13</t>
  </si>
  <si>
    <t>SÜT  (4)</t>
  </si>
  <si>
    <t>KAŞARLI TOST  (1.3.4)</t>
  </si>
  <si>
    <t>BEYAZ PEYNİRLİ  DOMATESLİ BAGET SANDVİÇ (1.3.4)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</si>
</sst>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12"/>
      <color theme="1"/>
      <name val="Cambria"/>
      <family val="1"/>
      <scheme val="major"/>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color theme="1"/>
      <name val="Cambria"/>
      <family val="1"/>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b/>
      <sz val="22"/>
      <color theme="3"/>
      <name val="Cambria"/>
      <family val="1"/>
      <scheme val="major"/>
    </font>
    <font>
      <sz val="16"/>
      <color theme="1"/>
      <name val="Cambria"/>
      <family val="1"/>
      <charset val="162"/>
      <scheme val="major"/>
    </font>
    <font>
      <sz val="14"/>
      <color theme="1"/>
      <name val="Cambria"/>
      <family val="1"/>
      <charset val="162"/>
      <scheme val="major"/>
    </font>
    <font>
      <sz val="10"/>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0">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right style="thin">
        <color rgb="FF00B050"/>
      </right>
      <top style="thin">
        <color rgb="FF0070C0"/>
      </top>
      <bottom/>
      <diagonal/>
    </border>
    <border>
      <left style="thin">
        <color rgb="FF0070C0"/>
      </left>
      <right style="thin">
        <color rgb="FF0070C0"/>
      </right>
      <top style="thin">
        <color rgb="FF0070C0"/>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theme="6"/>
      </right>
      <top style="thin">
        <color rgb="FF0070C0"/>
      </top>
      <bottom/>
      <diagonal/>
    </border>
    <border>
      <left/>
      <right style="thin">
        <color rgb="FF92D050"/>
      </right>
      <top style="thin">
        <color rgb="FF0070C0"/>
      </top>
      <bottom/>
      <diagonal/>
    </border>
    <border>
      <left style="thin">
        <color rgb="FF92D050"/>
      </left>
      <right style="thin">
        <color theme="6"/>
      </right>
      <top/>
      <bottom style="thin">
        <color rgb="FF0070C0"/>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style="thin">
        <color theme="6"/>
      </left>
      <right/>
      <top/>
      <bottom style="thin">
        <color theme="4"/>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70C0"/>
      </right>
      <top/>
      <bottom/>
      <diagonal/>
    </border>
    <border>
      <left style="thin">
        <color theme="6"/>
      </left>
      <right style="thin">
        <color theme="6"/>
      </right>
      <top style="thin">
        <color rgb="FF0070C0"/>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style="thin">
        <color rgb="FF92D050"/>
      </right>
      <top/>
      <bottom style="thin">
        <color rgb="FF92D050"/>
      </bottom>
      <diagonal/>
    </border>
    <border>
      <left style="thin">
        <color rgb="FF00B050"/>
      </left>
      <right/>
      <top/>
      <bottom/>
      <diagonal/>
    </border>
    <border>
      <left style="thin">
        <color rgb="FF00B050"/>
      </left>
      <right style="thin">
        <color rgb="FF92D050"/>
      </right>
      <top/>
      <bottom/>
      <diagonal/>
    </border>
    <border>
      <left style="thin">
        <color rgb="FF00B050"/>
      </left>
      <right style="thin">
        <color rgb="FF92D050"/>
      </right>
      <top/>
      <bottom style="thin">
        <color auto="1"/>
      </bottom>
      <diagonal/>
    </border>
    <border>
      <left style="thin">
        <color theme="6"/>
      </left>
      <right style="thin">
        <color rgb="FF92D050"/>
      </right>
      <top/>
      <bottom/>
      <diagonal/>
    </border>
    <border>
      <left/>
      <right style="thin">
        <color theme="6"/>
      </right>
      <top/>
      <bottom style="thin">
        <color rgb="FF92D050"/>
      </bottom>
      <diagonal/>
    </border>
    <border>
      <left/>
      <right/>
      <top/>
      <bottom style="thin">
        <color rgb="FF92D050"/>
      </bottom>
      <diagonal/>
    </border>
    <border>
      <left style="thin">
        <color theme="6"/>
      </left>
      <right style="thin">
        <color theme="6"/>
      </right>
      <top/>
      <bottom style="thin">
        <color rgb="FF92D050"/>
      </bottom>
      <diagonal/>
    </border>
    <border>
      <left style="thin">
        <color theme="6"/>
      </left>
      <right style="thin">
        <color rgb="FF00B050"/>
      </right>
      <top/>
      <bottom style="thin">
        <color rgb="FF92D050"/>
      </bottom>
      <diagonal/>
    </border>
    <border>
      <left style="thin">
        <color rgb="FF92D050"/>
      </left>
      <right style="thin">
        <color theme="6"/>
      </right>
      <top/>
      <bottom style="thin">
        <color rgb="FF92D050"/>
      </bottom>
      <diagonal/>
    </border>
  </borders>
  <cellStyleXfs count="1">
    <xf numFmtId="0" fontId="0" fillId="0" borderId="0"/>
  </cellStyleXfs>
  <cellXfs count="171">
    <xf numFmtId="0" fontId="0" fillId="0" borderId="0" xfId="0"/>
    <xf numFmtId="0" fontId="1" fillId="0" borderId="0" xfId="0" applyFont="1" applyAlignment="1">
      <alignment vertical="center"/>
    </xf>
    <xf numFmtId="0" fontId="2" fillId="0" borderId="0" xfId="0" applyFont="1" applyAlignment="1">
      <alignment horizontal="center"/>
    </xf>
    <xf numFmtId="0" fontId="3" fillId="0" borderId="0" xfId="0" applyFont="1"/>
    <xf numFmtId="0" fontId="4" fillId="0" borderId="0" xfId="0" applyFont="1"/>
    <xf numFmtId="0" fontId="5" fillId="0" borderId="0" xfId="0" applyFont="1"/>
    <xf numFmtId="0" fontId="6" fillId="0" borderId="0" xfId="0" applyFont="1"/>
    <xf numFmtId="0" fontId="6" fillId="0" borderId="0" xfId="0" applyFont="1" applyAlignment="1">
      <alignment horizontal="center"/>
    </xf>
    <xf numFmtId="0" fontId="2" fillId="0" borderId="0" xfId="0" applyFont="1"/>
    <xf numFmtId="0" fontId="6" fillId="2" borderId="0" xfId="0" applyFont="1" applyFill="1" applyAlignment="1">
      <alignment horizontal="center"/>
    </xf>
    <xf numFmtId="0" fontId="8" fillId="3" borderId="1" xfId="0" applyFont="1" applyFill="1" applyBorder="1" applyAlignment="1">
      <alignment vertical="center"/>
    </xf>
    <xf numFmtId="14" fontId="9" fillId="3" borderId="2" xfId="0" applyNumberFormat="1" applyFont="1" applyFill="1" applyBorder="1" applyAlignment="1">
      <alignment horizontal="center" vertical="center"/>
    </xf>
    <xf numFmtId="14" fontId="9" fillId="3" borderId="2" xfId="0" applyNumberFormat="1" applyFont="1" applyFill="1" applyBorder="1" applyAlignment="1">
      <alignment horizontal="center" vertical="center" wrapText="1"/>
    </xf>
    <xf numFmtId="14" fontId="9" fillId="3" borderId="3" xfId="0" applyNumberFormat="1" applyFont="1" applyFill="1" applyBorder="1" applyAlignment="1">
      <alignment horizontal="center" vertical="center" wrapText="1"/>
    </xf>
    <xf numFmtId="0" fontId="10" fillId="0" borderId="0" xfId="0" applyFont="1"/>
    <xf numFmtId="0" fontId="11" fillId="0" borderId="4" xfId="0" applyFont="1" applyBorder="1" applyAlignment="1">
      <alignment horizontal="center" vertical="center"/>
    </xf>
    <xf numFmtId="0" fontId="12" fillId="0" borderId="4" xfId="0" applyFont="1" applyBorder="1" applyAlignment="1">
      <alignment horizontal="center"/>
    </xf>
    <xf numFmtId="0" fontId="6" fillId="0" borderId="4" xfId="0" applyFont="1" applyBorder="1" applyAlignment="1">
      <alignment horizontal="center"/>
    </xf>
    <xf numFmtId="0" fontId="12" fillId="0" borderId="0" xfId="0" applyFont="1" applyAlignment="1">
      <alignment horizontal="center"/>
    </xf>
    <xf numFmtId="0" fontId="10" fillId="0" borderId="5" xfId="0" applyFont="1" applyBorder="1"/>
    <xf numFmtId="49" fontId="12" fillId="0" borderId="6" xfId="0" applyNumberFormat="1" applyFont="1" applyBorder="1" applyAlignment="1">
      <alignment horizontal="center"/>
    </xf>
    <xf numFmtId="49" fontId="12" fillId="0" borderId="4" xfId="0" applyNumberFormat="1" applyFont="1" applyBorder="1" applyAlignment="1">
      <alignment horizontal="center"/>
    </xf>
    <xf numFmtId="0" fontId="12" fillId="0" borderId="6" xfId="0" applyFont="1" applyBorder="1" applyAlignment="1">
      <alignment horizontal="center"/>
    </xf>
    <xf numFmtId="0" fontId="6" fillId="0" borderId="5" xfId="0" applyFont="1" applyBorder="1" applyAlignment="1">
      <alignment horizontal="center"/>
    </xf>
    <xf numFmtId="0" fontId="13" fillId="0" borderId="5" xfId="0" applyFont="1" applyBorder="1"/>
    <xf numFmtId="0" fontId="12" fillId="0" borderId="5" xfId="0" applyFont="1" applyBorder="1" applyAlignment="1">
      <alignment horizontal="center"/>
    </xf>
    <xf numFmtId="0" fontId="6" fillId="0" borderId="5" xfId="0" applyFont="1" applyBorder="1"/>
    <xf numFmtId="0" fontId="6" fillId="0" borderId="6" xfId="0" applyFont="1" applyBorder="1" applyAlignment="1">
      <alignment horizontal="center"/>
    </xf>
    <xf numFmtId="0" fontId="14" fillId="0" borderId="5" xfId="0" applyFont="1" applyBorder="1"/>
    <xf numFmtId="0" fontId="12" fillId="4" borderId="4" xfId="0" applyFont="1" applyFill="1" applyBorder="1" applyAlignment="1">
      <alignment horizontal="center"/>
    </xf>
    <xf numFmtId="0" fontId="12" fillId="4" borderId="5" xfId="0" applyFont="1" applyFill="1" applyBorder="1" applyAlignment="1">
      <alignment horizontal="center"/>
    </xf>
    <xf numFmtId="0" fontId="15" fillId="0" borderId="5" xfId="0" applyFont="1" applyBorder="1"/>
    <xf numFmtId="0" fontId="12" fillId="0" borderId="8" xfId="0" applyFont="1" applyBorder="1" applyAlignment="1">
      <alignment horizontal="center"/>
    </xf>
    <xf numFmtId="0" fontId="12" fillId="0" borderId="9" xfId="0" applyFont="1" applyBorder="1" applyAlignment="1">
      <alignment horizontal="center"/>
    </xf>
    <xf numFmtId="0" fontId="16" fillId="0" borderId="4" xfId="0" applyFont="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7" fillId="0" borderId="12" xfId="0" applyFont="1" applyBorder="1" applyAlignment="1">
      <alignment horizontal="center"/>
    </xf>
    <xf numFmtId="1" fontId="12" fillId="0" borderId="4" xfId="0" applyNumberFormat="1" applyFont="1" applyBorder="1" applyAlignment="1">
      <alignment horizontal="center"/>
    </xf>
    <xf numFmtId="0" fontId="6" fillId="4" borderId="13" xfId="0" applyFont="1" applyFill="1" applyBorder="1" applyAlignment="1">
      <alignment horizontal="center"/>
    </xf>
    <xf numFmtId="0" fontId="6" fillId="4" borderId="4" xfId="0" applyFont="1" applyFill="1" applyBorder="1" applyAlignment="1">
      <alignment horizontal="center"/>
    </xf>
    <xf numFmtId="0" fontId="6" fillId="4" borderId="0" xfId="0" applyFont="1" applyFill="1" applyAlignment="1">
      <alignment horizontal="center"/>
    </xf>
    <xf numFmtId="1" fontId="12" fillId="0" borderId="0" xfId="0" applyNumberFormat="1" applyFont="1" applyAlignment="1">
      <alignment horizontal="center"/>
    </xf>
    <xf numFmtId="1" fontId="12" fillId="0" borderId="7" xfId="0" applyNumberFormat="1" applyFont="1" applyBorder="1" applyAlignment="1">
      <alignment horizontal="center"/>
    </xf>
    <xf numFmtId="0" fontId="6" fillId="4" borderId="5" xfId="0" applyFont="1" applyFill="1" applyBorder="1" applyAlignment="1">
      <alignment horizontal="center"/>
    </xf>
    <xf numFmtId="0" fontId="13" fillId="0" borderId="0" xfId="0" applyFont="1"/>
    <xf numFmtId="0" fontId="12" fillId="4" borderId="6" xfId="0" applyFont="1" applyFill="1" applyBorder="1" applyAlignment="1">
      <alignment horizontal="center"/>
    </xf>
    <xf numFmtId="0" fontId="12" fillId="0" borderId="14" xfId="0" applyFont="1" applyBorder="1" applyAlignment="1">
      <alignment horizontal="center"/>
    </xf>
    <xf numFmtId="0" fontId="12" fillId="4" borderId="14" xfId="0" applyFont="1" applyFill="1" applyBorder="1" applyAlignment="1">
      <alignment horizontal="center"/>
    </xf>
    <xf numFmtId="0" fontId="6" fillId="4" borderId="15" xfId="0" applyFont="1" applyFill="1" applyBorder="1" applyAlignment="1">
      <alignment horizontal="center"/>
    </xf>
    <xf numFmtId="0" fontId="14" fillId="0" borderId="0" xfId="0" applyFont="1"/>
    <xf numFmtId="0" fontId="12" fillId="4" borderId="9" xfId="0" applyFont="1" applyFill="1" applyBorder="1" applyAlignment="1">
      <alignment horizontal="center"/>
    </xf>
    <xf numFmtId="0" fontId="12" fillId="4" borderId="0" xfId="0" applyFont="1" applyFill="1" applyAlignment="1">
      <alignment horizontal="center"/>
    </xf>
    <xf numFmtId="0" fontId="12" fillId="0" borderId="13" xfId="0" applyFont="1" applyBorder="1" applyAlignment="1">
      <alignment horizontal="center"/>
    </xf>
    <xf numFmtId="0" fontId="12" fillId="4" borderId="7" xfId="0" applyFont="1" applyFill="1" applyBorder="1" applyAlignment="1">
      <alignment horizontal="center"/>
    </xf>
    <xf numFmtId="0" fontId="6" fillId="4" borderId="14" xfId="0" applyFont="1" applyFill="1" applyBorder="1"/>
    <xf numFmtId="0" fontId="15" fillId="0" borderId="0" xfId="0" applyFont="1"/>
    <xf numFmtId="0" fontId="12" fillId="4" borderId="15" xfId="0" applyFont="1" applyFill="1" applyBorder="1" applyAlignment="1">
      <alignment horizontal="center"/>
    </xf>
    <xf numFmtId="0" fontId="6" fillId="4" borderId="9" xfId="0" applyFont="1" applyFill="1" applyBorder="1" applyAlignment="1">
      <alignment horizontal="center"/>
    </xf>
    <xf numFmtId="0" fontId="12" fillId="4" borderId="13" xfId="0" applyFont="1" applyFill="1" applyBorder="1" applyAlignment="1">
      <alignment horizontal="center"/>
    </xf>
    <xf numFmtId="0" fontId="12" fillId="4" borderId="16" xfId="0" applyFont="1" applyFill="1" applyBorder="1" applyAlignment="1">
      <alignment horizontal="center"/>
    </xf>
    <xf numFmtId="0" fontId="16" fillId="0" borderId="17" xfId="0" applyFont="1" applyBorder="1" applyAlignment="1">
      <alignment horizontal="center"/>
    </xf>
    <xf numFmtId="0" fontId="17" fillId="0" borderId="17" xfId="0" applyFont="1" applyBorder="1" applyAlignment="1">
      <alignment horizontal="center"/>
    </xf>
    <xf numFmtId="0" fontId="6" fillId="0" borderId="18" xfId="0" applyFont="1" applyBorder="1" applyAlignment="1">
      <alignment horizontal="center"/>
    </xf>
    <xf numFmtId="0" fontId="12" fillId="0" borderId="19" xfId="0" applyFont="1" applyBorder="1" applyAlignment="1">
      <alignment horizontal="center"/>
    </xf>
    <xf numFmtId="0" fontId="12" fillId="0" borderId="15" xfId="0" applyFont="1" applyBorder="1" applyAlignment="1">
      <alignment horizontal="center"/>
    </xf>
    <xf numFmtId="0" fontId="6" fillId="0" borderId="15" xfId="0" applyFont="1" applyBorder="1" applyAlignment="1">
      <alignment horizontal="center"/>
    </xf>
    <xf numFmtId="49" fontId="12" fillId="0" borderId="5" xfId="0" applyNumberFormat="1" applyFont="1" applyBorder="1" applyAlignment="1">
      <alignment horizontal="center"/>
    </xf>
    <xf numFmtId="0" fontId="6" fillId="0" borderId="6" xfId="0" applyFont="1" applyBorder="1"/>
    <xf numFmtId="14" fontId="9" fillId="3" borderId="20" xfId="0" applyNumberFormat="1" applyFont="1" applyFill="1" applyBorder="1" applyAlignment="1">
      <alignment horizontal="center" vertical="center" wrapText="1"/>
    </xf>
    <xf numFmtId="49" fontId="12" fillId="0" borderId="7" xfId="0" applyNumberFormat="1" applyFont="1" applyBorder="1" applyAlignment="1">
      <alignment horizontal="center"/>
    </xf>
    <xf numFmtId="49" fontId="12" fillId="4" borderId="4" xfId="0" applyNumberFormat="1" applyFont="1" applyFill="1" applyBorder="1" applyAlignment="1">
      <alignment horizontal="center"/>
    </xf>
    <xf numFmtId="0" fontId="6" fillId="0" borderId="13" xfId="0" applyFont="1" applyBorder="1"/>
    <xf numFmtId="0" fontId="19" fillId="0" borderId="0" xfId="0" applyFont="1" applyAlignment="1">
      <alignment vertical="center"/>
    </xf>
    <xf numFmtId="1" fontId="12" fillId="0" borderId="5" xfId="0" applyNumberFormat="1" applyFont="1" applyBorder="1" applyAlignment="1">
      <alignment horizontal="center"/>
    </xf>
    <xf numFmtId="1" fontId="12" fillId="0" borderId="5" xfId="0" applyNumberFormat="1" applyFont="1" applyBorder="1" applyAlignment="1">
      <alignment horizontal="center" wrapText="1"/>
    </xf>
    <xf numFmtId="0" fontId="13" fillId="5" borderId="0" xfId="0" applyFont="1" applyFill="1" applyAlignment="1">
      <alignment horizontal="center"/>
    </xf>
    <xf numFmtId="49" fontId="12" fillId="0" borderId="5" xfId="0" applyNumberFormat="1" applyFont="1" applyBorder="1" applyAlignment="1">
      <alignment horizontal="center" wrapText="1"/>
    </xf>
    <xf numFmtId="1" fontId="12" fillId="0" borderId="9" xfId="0" applyNumberFormat="1" applyFont="1" applyBorder="1" applyAlignment="1">
      <alignment horizontal="center"/>
    </xf>
    <xf numFmtId="0" fontId="13" fillId="0" borderId="0" xfId="0" applyFont="1" applyAlignment="1">
      <alignment horizontal="center"/>
    </xf>
    <xf numFmtId="0" fontId="17" fillId="0" borderId="21" xfId="0" applyFont="1" applyBorder="1" applyAlignment="1">
      <alignment horizontal="center"/>
    </xf>
    <xf numFmtId="0" fontId="20" fillId="0" borderId="0" xfId="0" applyFont="1" applyAlignment="1">
      <alignment horizontal="center"/>
    </xf>
    <xf numFmtId="0" fontId="6" fillId="4" borderId="7" xfId="0" applyFont="1" applyFill="1" applyBorder="1" applyAlignment="1">
      <alignment horizontal="center"/>
    </xf>
    <xf numFmtId="1" fontId="12" fillId="0" borderId="14" xfId="0" applyNumberFormat="1" applyFont="1" applyBorder="1" applyAlignment="1">
      <alignment horizontal="center"/>
    </xf>
    <xf numFmtId="0" fontId="21" fillId="0" borderId="0" xfId="0" applyFont="1"/>
    <xf numFmtId="0" fontId="6" fillId="4" borderId="22" xfId="0" applyFont="1" applyFill="1" applyBorder="1" applyAlignment="1">
      <alignment horizontal="center"/>
    </xf>
    <xf numFmtId="0" fontId="12" fillId="4" borderId="23" xfId="0" applyFont="1" applyFill="1" applyBorder="1" applyAlignment="1">
      <alignment horizontal="center"/>
    </xf>
    <xf numFmtId="17" fontId="12" fillId="0" borderId="5" xfId="0" applyNumberFormat="1" applyFont="1" applyBorder="1" applyAlignment="1">
      <alignment horizontal="center"/>
    </xf>
    <xf numFmtId="49" fontId="12" fillId="0" borderId="8" xfId="0" applyNumberFormat="1" applyFont="1" applyBorder="1" applyAlignment="1">
      <alignment horizontal="center"/>
    </xf>
    <xf numFmtId="0" fontId="6" fillId="0" borderId="8" xfId="0" applyFont="1" applyBorder="1"/>
    <xf numFmtId="0" fontId="18" fillId="0" borderId="13" xfId="0" applyFont="1" applyBorder="1"/>
    <xf numFmtId="0" fontId="6" fillId="0" borderId="13" xfId="0" applyFont="1" applyBorder="1" applyAlignment="1">
      <alignment horizontal="center"/>
    </xf>
    <xf numFmtId="0" fontId="22" fillId="0" borderId="0" xfId="0" applyFont="1"/>
    <xf numFmtId="0" fontId="23" fillId="0" borderId="0" xfId="0" applyFont="1" applyAlignment="1">
      <alignment vertical="center"/>
    </xf>
    <xf numFmtId="0" fontId="22" fillId="0" borderId="0" xfId="0" applyFont="1" applyAlignment="1">
      <alignment horizontal="center"/>
    </xf>
    <xf numFmtId="0" fontId="24" fillId="0" borderId="0" xfId="0" applyFont="1"/>
    <xf numFmtId="0" fontId="25" fillId="0" borderId="0" xfId="0" applyFont="1"/>
    <xf numFmtId="14" fontId="9" fillId="3" borderId="25" xfId="0" applyNumberFormat="1" applyFont="1" applyFill="1" applyBorder="1" applyAlignment="1">
      <alignment horizontal="center" vertical="center" wrapText="1"/>
    </xf>
    <xf numFmtId="14" fontId="9" fillId="3" borderId="26" xfId="0" applyNumberFormat="1" applyFont="1" applyFill="1" applyBorder="1" applyAlignment="1">
      <alignment horizontal="center" vertical="center" wrapText="1"/>
    </xf>
    <xf numFmtId="14" fontId="26" fillId="3" borderId="27" xfId="0" applyNumberFormat="1" applyFont="1" applyFill="1" applyBorder="1" applyAlignment="1">
      <alignment horizontal="center" vertical="center"/>
    </xf>
    <xf numFmtId="0" fontId="6" fillId="0" borderId="28" xfId="0" applyFont="1" applyBorder="1" applyAlignment="1">
      <alignment horizontal="center"/>
    </xf>
    <xf numFmtId="0" fontId="12" fillId="0" borderId="29" xfId="0" applyFont="1" applyBorder="1" applyAlignment="1">
      <alignment horizontal="center"/>
    </xf>
    <xf numFmtId="0" fontId="12" fillId="0" borderId="26" xfId="0" applyFont="1" applyBorder="1" applyAlignment="1">
      <alignment horizontal="center"/>
    </xf>
    <xf numFmtId="0" fontId="27" fillId="0" borderId="5" xfId="0" applyFont="1" applyBorder="1"/>
    <xf numFmtId="0" fontId="12" fillId="0" borderId="30" xfId="0" applyFont="1" applyBorder="1" applyAlignment="1">
      <alignment horizontal="center"/>
    </xf>
    <xf numFmtId="0" fontId="22" fillId="0" borderId="31" xfId="0" applyFont="1" applyBorder="1" applyAlignment="1">
      <alignment horizontal="center"/>
    </xf>
    <xf numFmtId="14" fontId="26" fillId="3" borderId="2" xfId="0" applyNumberFormat="1" applyFont="1" applyFill="1" applyBorder="1" applyAlignment="1">
      <alignment horizontal="center" vertical="center"/>
    </xf>
    <xf numFmtId="14" fontId="26" fillId="3" borderId="32" xfId="0" applyNumberFormat="1" applyFont="1" applyFill="1" applyBorder="1" applyAlignment="1">
      <alignment horizontal="center" vertical="center"/>
    </xf>
    <xf numFmtId="14" fontId="9" fillId="3" borderId="21" xfId="0" applyNumberFormat="1" applyFont="1" applyFill="1" applyBorder="1" applyAlignment="1">
      <alignment horizontal="center" vertical="center" wrapText="1"/>
    </xf>
    <xf numFmtId="0" fontId="6" fillId="4" borderId="18" xfId="0" applyFont="1" applyFill="1" applyBorder="1" applyAlignment="1">
      <alignment horizontal="center"/>
    </xf>
    <xf numFmtId="49" fontId="12" fillId="0" borderId="33" xfId="0" applyNumberFormat="1" applyFont="1" applyBorder="1" applyAlignment="1">
      <alignment horizontal="center"/>
    </xf>
    <xf numFmtId="0" fontId="6" fillId="4" borderId="33" xfId="0" applyFont="1" applyFill="1" applyBorder="1" applyAlignment="1">
      <alignment horizontal="center"/>
    </xf>
    <xf numFmtId="0" fontId="6" fillId="4" borderId="6" xfId="0" applyFont="1" applyFill="1" applyBorder="1" applyAlignment="1">
      <alignment horizontal="center"/>
    </xf>
    <xf numFmtId="0" fontId="6" fillId="4" borderId="14" xfId="0" applyFont="1" applyFill="1" applyBorder="1" applyAlignment="1">
      <alignment horizontal="center"/>
    </xf>
    <xf numFmtId="0" fontId="17" fillId="0" borderId="34" xfId="0" applyFont="1" applyBorder="1" applyAlignment="1">
      <alignment horizontal="center"/>
    </xf>
    <xf numFmtId="0" fontId="17" fillId="0" borderId="35" xfId="0" applyFont="1" applyBorder="1" applyAlignment="1">
      <alignment horizontal="center"/>
    </xf>
    <xf numFmtId="0" fontId="12" fillId="0" borderId="22" xfId="0" applyFont="1" applyBorder="1" applyAlignment="1">
      <alignment horizontal="center"/>
    </xf>
    <xf numFmtId="0" fontId="6" fillId="0" borderId="19" xfId="0" applyFont="1" applyBorder="1" applyAlignment="1">
      <alignment horizontal="center"/>
    </xf>
    <xf numFmtId="0" fontId="22" fillId="0" borderId="6" xfId="0" applyFont="1" applyBorder="1" applyAlignment="1">
      <alignment horizontal="center"/>
    </xf>
    <xf numFmtId="0" fontId="6" fillId="0" borderId="8" xfId="0" applyFont="1" applyBorder="1" applyAlignment="1">
      <alignment horizontal="center"/>
    </xf>
    <xf numFmtId="0" fontId="16" fillId="0" borderId="36" xfId="0" applyFont="1" applyBorder="1" applyAlignment="1">
      <alignment horizontal="center"/>
    </xf>
    <xf numFmtId="0" fontId="17" fillId="0" borderId="37" xfId="0" applyFont="1" applyBorder="1" applyAlignment="1">
      <alignment horizontal="center"/>
    </xf>
    <xf numFmtId="0" fontId="21" fillId="0" borderId="38" xfId="0" applyFont="1" applyBorder="1" applyAlignment="1">
      <alignment horizontal="center"/>
    </xf>
    <xf numFmtId="0" fontId="17" fillId="0" borderId="39" xfId="0" applyFont="1" applyBorder="1" applyAlignment="1">
      <alignment horizontal="center"/>
    </xf>
    <xf numFmtId="0" fontId="28" fillId="5" borderId="0" xfId="0" applyFont="1" applyFill="1" applyAlignment="1">
      <alignment horizontal="center"/>
    </xf>
    <xf numFmtId="0" fontId="29" fillId="0" borderId="0" xfId="0" applyFont="1" applyAlignment="1">
      <alignment horizontal="center"/>
    </xf>
    <xf numFmtId="0" fontId="22" fillId="0" borderId="5" xfId="0" applyFont="1" applyBorder="1"/>
    <xf numFmtId="0" fontId="28" fillId="0" borderId="0" xfId="0" applyFont="1" applyAlignment="1">
      <alignment horizontal="center"/>
    </xf>
    <xf numFmtId="0" fontId="17" fillId="0" borderId="4" xfId="0" applyFont="1" applyBorder="1" applyAlignment="1">
      <alignment horizontal="center"/>
    </xf>
    <xf numFmtId="0" fontId="30" fillId="0" borderId="0" xfId="0" applyFont="1" applyAlignment="1">
      <alignment horizontal="center"/>
    </xf>
    <xf numFmtId="14" fontId="26" fillId="3" borderId="1" xfId="0" applyNumberFormat="1" applyFont="1" applyFill="1" applyBorder="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2" fontId="12" fillId="4" borderId="4" xfId="0" applyNumberFormat="1" applyFont="1" applyFill="1" applyBorder="1" applyAlignment="1">
      <alignment horizontal="center"/>
    </xf>
    <xf numFmtId="0" fontId="17" fillId="0" borderId="31" xfId="0" applyFont="1" applyBorder="1" applyAlignment="1">
      <alignment horizontal="center"/>
    </xf>
    <xf numFmtId="14" fontId="26" fillId="3" borderId="40" xfId="0" applyNumberFormat="1" applyFont="1" applyFill="1" applyBorder="1" applyAlignment="1">
      <alignment horizontal="center" vertical="center"/>
    </xf>
    <xf numFmtId="14" fontId="9" fillId="3" borderId="32" xfId="0" applyNumberFormat="1" applyFont="1" applyFill="1" applyBorder="1" applyAlignment="1">
      <alignment horizontal="center" vertical="center" wrapText="1"/>
    </xf>
    <xf numFmtId="0" fontId="12" fillId="4" borderId="41" xfId="0" applyFont="1" applyFill="1" applyBorder="1" applyAlignment="1">
      <alignment horizontal="center"/>
    </xf>
    <xf numFmtId="0" fontId="6" fillId="4" borderId="8" xfId="0" applyFont="1" applyFill="1" applyBorder="1" applyAlignment="1">
      <alignment horizontal="center"/>
    </xf>
    <xf numFmtId="49" fontId="12" fillId="0" borderId="9" xfId="0" applyNumberFormat="1" applyFont="1" applyBorder="1" applyAlignment="1">
      <alignment horizontal="center"/>
    </xf>
    <xf numFmtId="0" fontId="6" fillId="0" borderId="9" xfId="0" applyFont="1" applyBorder="1"/>
    <xf numFmtId="0" fontId="17" fillId="0" borderId="24" xfId="0" applyFont="1" applyBorder="1" applyAlignment="1">
      <alignment horizontal="center"/>
    </xf>
    <xf numFmtId="0" fontId="2" fillId="0" borderId="0" xfId="0" quotePrefix="1" applyFont="1"/>
    <xf numFmtId="0" fontId="29" fillId="0" borderId="4" xfId="0" applyFont="1" applyBorder="1" applyAlignment="1">
      <alignment horizontal="center"/>
    </xf>
    <xf numFmtId="0" fontId="32" fillId="0" borderId="42" xfId="0" applyFont="1" applyBorder="1"/>
    <xf numFmtId="0" fontId="33" fillId="0" borderId="43" xfId="0" applyFont="1" applyBorder="1" applyAlignment="1">
      <alignment horizontal="left" indent="19"/>
    </xf>
    <xf numFmtId="0" fontId="33" fillId="0" borderId="44" xfId="0" applyFont="1" applyBorder="1"/>
    <xf numFmtId="0" fontId="34" fillId="0" borderId="0" xfId="0" applyFont="1"/>
    <xf numFmtId="0" fontId="33" fillId="0" borderId="45" xfId="0" applyFont="1" applyBorder="1" applyAlignment="1">
      <alignment horizontal="left" indent="4"/>
    </xf>
    <xf numFmtId="0" fontId="33" fillId="0" borderId="0" xfId="0" applyFont="1" applyAlignment="1">
      <alignment horizontal="left" indent="19"/>
    </xf>
    <xf numFmtId="0" fontId="33" fillId="0" borderId="46" xfId="0" applyFont="1" applyBorder="1"/>
    <xf numFmtId="0" fontId="34" fillId="0" borderId="0" xfId="0" applyFont="1" applyAlignment="1">
      <alignment horizontal="left" indent="19"/>
    </xf>
    <xf numFmtId="0" fontId="34" fillId="0" borderId="46" xfId="0" applyFont="1" applyBorder="1"/>
    <xf numFmtId="0" fontId="32" fillId="0" borderId="47" xfId="0" applyFont="1" applyBorder="1" applyAlignment="1">
      <alignment horizontal="left" indent="19"/>
    </xf>
    <xf numFmtId="0" fontId="32" fillId="0" borderId="48" xfId="0" applyFont="1" applyBorder="1" applyAlignment="1">
      <alignment horizontal="left" indent="19"/>
    </xf>
    <xf numFmtId="0" fontId="32" fillId="0" borderId="49" xfId="0" applyFont="1" applyBorder="1"/>
    <xf numFmtId="0" fontId="12" fillId="0" borderId="51" xfId="0" applyFont="1" applyBorder="1" applyAlignment="1">
      <alignment horizontal="center"/>
    </xf>
    <xf numFmtId="0" fontId="12" fillId="4" borderId="52" xfId="0" applyFont="1" applyFill="1" applyBorder="1" applyAlignment="1">
      <alignment horizontal="center"/>
    </xf>
    <xf numFmtId="0" fontId="17" fillId="0" borderId="53" xfId="0" applyFont="1" applyBorder="1" applyAlignment="1">
      <alignment horizontal="center"/>
    </xf>
    <xf numFmtId="0" fontId="12" fillId="0" borderId="54" xfId="0" applyFont="1" applyBorder="1" applyAlignment="1">
      <alignment horizontal="center"/>
    </xf>
    <xf numFmtId="0" fontId="15" fillId="0" borderId="56" xfId="0" applyFont="1" applyBorder="1"/>
    <xf numFmtId="0" fontId="12" fillId="4" borderId="31" xfId="0" applyFont="1" applyFill="1" applyBorder="1" applyAlignment="1">
      <alignment horizontal="center"/>
    </xf>
    <xf numFmtId="0" fontId="16" fillId="0" borderId="57" xfId="0" applyFont="1" applyBorder="1" applyAlignment="1">
      <alignment horizontal="center"/>
    </xf>
    <xf numFmtId="0" fontId="12" fillId="0" borderId="58" xfId="0" applyFont="1" applyBorder="1" applyAlignment="1">
      <alignment horizontal="center"/>
    </xf>
    <xf numFmtId="0" fontId="12" fillId="4" borderId="59" xfId="0" applyFont="1" applyFill="1" applyBorder="1" applyAlignment="1">
      <alignment horizontal="center"/>
    </xf>
    <xf numFmtId="0" fontId="12" fillId="0" borderId="55" xfId="0" applyFont="1" applyBorder="1" applyAlignment="1">
      <alignment horizontal="center"/>
    </xf>
    <xf numFmtId="0" fontId="12" fillId="0" borderId="50" xfId="0" applyFont="1" applyBorder="1" applyAlignment="1">
      <alignment horizontal="center"/>
    </xf>
    <xf numFmtId="0" fontId="18" fillId="0" borderId="55" xfId="0" applyFont="1" applyBorder="1"/>
    <xf numFmtId="0" fontId="31" fillId="0" borderId="0" xfId="0" applyFont="1" applyAlignment="1">
      <alignment horizontal="center" vertical="center" wrapText="1"/>
    </xf>
    <xf numFmtId="0" fontId="7" fillId="0" borderId="0" xfId="0" applyFont="1" applyAlignment="1">
      <alignment horizontal="center" vertical="center" wrapText="1"/>
    </xf>
    <xf numFmtId="0" fontId="22" fillId="0" borderId="4"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11</xdr:col>
      <xdr:colOff>44758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showGridLines="0" tabSelected="1" zoomScale="28" zoomScaleNormal="40" workbookViewId="0">
      <selection activeCell="J21" sqref="J21"/>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6640625" style="6" customWidth="1"/>
    <col min="6" max="6" width="81.109375" style="6" customWidth="1"/>
    <col min="7" max="7" width="27.33203125" style="6" customWidth="1"/>
    <col min="8" max="8" width="69.5546875" style="6" customWidth="1"/>
    <col min="9" max="9" width="26.6640625" style="7" customWidth="1"/>
    <col min="10" max="10" width="66.33203125" style="6" customWidth="1"/>
    <col min="11" max="11" width="27.33203125" style="6" customWidth="1"/>
    <col min="12" max="16384" width="9.109375" style="8"/>
  </cols>
  <sheetData>
    <row r="1" spans="1:12" s="92" customFormat="1" ht="87.75" customHeight="1" x14ac:dyDescent="0.4">
      <c r="A1" s="6" t="s">
        <v>0</v>
      </c>
      <c r="B1" s="168" t="s">
        <v>32</v>
      </c>
      <c r="C1" s="168"/>
      <c r="D1" s="168"/>
      <c r="E1" s="168"/>
      <c r="F1" s="168"/>
      <c r="G1" s="168"/>
      <c r="H1" s="168"/>
      <c r="I1" s="168"/>
      <c r="J1" s="168"/>
      <c r="K1" s="168"/>
    </row>
    <row r="2" spans="1:12" s="92" customFormat="1" ht="16.5" customHeight="1" x14ac:dyDescent="0.4">
      <c r="A2" s="9"/>
      <c r="B2" s="9"/>
      <c r="C2" s="9"/>
      <c r="D2" s="9"/>
      <c r="E2" s="9"/>
      <c r="F2" s="9"/>
      <c r="G2" s="9"/>
      <c r="H2" s="9"/>
      <c r="I2" s="9"/>
      <c r="J2" s="9"/>
      <c r="K2" s="9"/>
    </row>
    <row r="3" spans="1:12" s="93" customFormat="1" ht="45" customHeight="1" x14ac:dyDescent="0.3">
      <c r="A3" s="11"/>
      <c r="B3" s="12">
        <v>46279</v>
      </c>
      <c r="C3" s="106" t="s">
        <v>1</v>
      </c>
      <c r="D3" s="97">
        <f>B3+1</f>
        <v>46280</v>
      </c>
      <c r="E3" s="106" t="s">
        <v>1</v>
      </c>
      <c r="F3" s="98">
        <f>D3+1</f>
        <v>46281</v>
      </c>
      <c r="G3" s="99" t="s">
        <v>1</v>
      </c>
      <c r="H3" s="69">
        <f>F3+1</f>
        <v>46282</v>
      </c>
      <c r="I3" s="106" t="s">
        <v>1</v>
      </c>
      <c r="J3" s="12">
        <f>H3+1</f>
        <v>46283</v>
      </c>
      <c r="K3" s="106" t="s">
        <v>1</v>
      </c>
    </row>
    <row r="4" spans="1:12" s="92" customFormat="1" ht="18.600000000000001" customHeight="1" x14ac:dyDescent="0.4">
      <c r="A4" s="14" t="s">
        <v>2</v>
      </c>
      <c r="B4" s="100"/>
      <c r="C4" s="101"/>
      <c r="D4" s="39" t="s">
        <v>46</v>
      </c>
      <c r="E4" s="29">
        <v>53</v>
      </c>
      <c r="F4" s="25"/>
      <c r="G4" s="102"/>
      <c r="H4" s="16"/>
      <c r="I4" s="25"/>
      <c r="J4" s="16" t="s">
        <v>64</v>
      </c>
      <c r="K4" s="25">
        <v>37.5</v>
      </c>
      <c r="L4" s="124"/>
    </row>
    <row r="5" spans="1:12" s="92" customFormat="1" ht="19.2" customHeight="1" x14ac:dyDescent="0.4">
      <c r="A5" s="19" t="s">
        <v>3</v>
      </c>
      <c r="B5" s="27" t="s">
        <v>41</v>
      </c>
      <c r="C5" s="25" t="s">
        <v>42</v>
      </c>
      <c r="D5" s="17" t="s">
        <v>5</v>
      </c>
      <c r="E5" s="29">
        <v>30</v>
      </c>
      <c r="F5" s="18" t="s">
        <v>56</v>
      </c>
      <c r="G5" s="16">
        <v>123</v>
      </c>
      <c r="H5" s="23" t="s">
        <v>57</v>
      </c>
      <c r="I5" s="25">
        <v>184</v>
      </c>
      <c r="J5" s="16" t="s">
        <v>65</v>
      </c>
      <c r="K5" s="25">
        <v>30</v>
      </c>
      <c r="L5" s="124"/>
    </row>
    <row r="6" spans="1:12" s="92" customFormat="1" ht="16.5" customHeight="1" x14ac:dyDescent="0.4">
      <c r="A6" s="19"/>
      <c r="B6" s="27" t="s">
        <v>43</v>
      </c>
      <c r="C6" s="32">
        <v>88</v>
      </c>
      <c r="D6" s="40" t="s">
        <v>28</v>
      </c>
      <c r="E6" s="21" t="s">
        <v>47</v>
      </c>
      <c r="F6" s="23" t="s">
        <v>43</v>
      </c>
      <c r="G6" s="25">
        <v>88</v>
      </c>
      <c r="H6" s="17" t="s">
        <v>4</v>
      </c>
      <c r="I6" s="16">
        <v>80</v>
      </c>
      <c r="J6" s="49" t="s">
        <v>5</v>
      </c>
      <c r="K6" s="25">
        <v>30</v>
      </c>
      <c r="L6" s="124"/>
    </row>
    <row r="7" spans="1:12" s="92" customFormat="1" ht="20.25" customHeight="1" x14ac:dyDescent="0.4">
      <c r="A7" s="19"/>
      <c r="B7" s="27"/>
      <c r="C7" s="32"/>
      <c r="D7" s="40" t="s">
        <v>22</v>
      </c>
      <c r="E7" s="21" t="s">
        <v>48</v>
      </c>
      <c r="F7" s="23"/>
      <c r="G7" s="21"/>
      <c r="H7" s="23"/>
      <c r="I7" s="25"/>
      <c r="J7" s="16" t="s">
        <v>6</v>
      </c>
      <c r="K7" s="25" t="s">
        <v>66</v>
      </c>
      <c r="L7" s="124"/>
    </row>
    <row r="8" spans="1:12" s="92" customFormat="1" ht="16.5" customHeight="1" x14ac:dyDescent="0.4">
      <c r="A8" s="19"/>
      <c r="B8" s="27"/>
      <c r="C8" s="32"/>
      <c r="D8" s="27" t="s">
        <v>43</v>
      </c>
      <c r="E8" s="16">
        <v>88</v>
      </c>
      <c r="F8" s="17"/>
      <c r="G8" s="16"/>
      <c r="H8" s="23"/>
      <c r="I8" s="25"/>
      <c r="J8" s="27" t="s">
        <v>43</v>
      </c>
      <c r="K8" s="25">
        <v>44</v>
      </c>
      <c r="L8" s="124"/>
    </row>
    <row r="9" spans="1:12" s="92" customFormat="1" ht="16.5" customHeight="1" x14ac:dyDescent="0.4">
      <c r="A9" s="19"/>
      <c r="B9" s="27"/>
      <c r="C9" s="32"/>
      <c r="D9" s="23"/>
      <c r="E9" s="32"/>
      <c r="F9" s="17"/>
      <c r="G9" s="16"/>
      <c r="H9" s="23"/>
      <c r="I9" s="25"/>
      <c r="J9" s="22"/>
      <c r="K9" s="25"/>
      <c r="L9" s="124"/>
    </row>
    <row r="10" spans="1:12" s="94" customFormat="1" ht="22.8" x14ac:dyDescent="0.4">
      <c r="A10" s="26"/>
      <c r="B10" s="27" t="s">
        <v>44</v>
      </c>
      <c r="C10" s="25">
        <v>197</v>
      </c>
      <c r="D10" s="25" t="s">
        <v>49</v>
      </c>
      <c r="E10" s="25">
        <v>164</v>
      </c>
      <c r="F10" s="30" t="s">
        <v>54</v>
      </c>
      <c r="G10" s="33">
        <v>148</v>
      </c>
      <c r="H10" s="25" t="s">
        <v>60</v>
      </c>
      <c r="I10" s="25">
        <v>220</v>
      </c>
      <c r="J10" s="49" t="s">
        <v>63</v>
      </c>
      <c r="K10" s="47">
        <v>148</v>
      </c>
      <c r="L10" s="125"/>
    </row>
    <row r="11" spans="1:12" s="94" customFormat="1" ht="19.2" customHeight="1" x14ac:dyDescent="0.4">
      <c r="A11" s="28" t="s">
        <v>7</v>
      </c>
      <c r="B11" s="22" t="s">
        <v>45</v>
      </c>
      <c r="C11" s="25">
        <v>400</v>
      </c>
      <c r="D11" s="25" t="s">
        <v>8</v>
      </c>
      <c r="E11" s="25">
        <v>270</v>
      </c>
      <c r="F11" s="29" t="s">
        <v>35</v>
      </c>
      <c r="G11" s="29">
        <v>439</v>
      </c>
      <c r="H11" s="16" t="s">
        <v>59</v>
      </c>
      <c r="I11" s="25">
        <v>245</v>
      </c>
      <c r="J11" s="16" t="s">
        <v>62</v>
      </c>
      <c r="K11" s="29">
        <v>335</v>
      </c>
      <c r="L11" s="125"/>
    </row>
    <row r="12" spans="1:12" s="94" customFormat="1" ht="19.2" customHeight="1" x14ac:dyDescent="0.4">
      <c r="A12" s="28" t="s">
        <v>9</v>
      </c>
      <c r="B12" s="22" t="s">
        <v>10</v>
      </c>
      <c r="C12" s="25">
        <v>249</v>
      </c>
      <c r="D12" s="25" t="s">
        <v>50</v>
      </c>
      <c r="E12" s="25">
        <v>215</v>
      </c>
      <c r="F12" s="29" t="s">
        <v>11</v>
      </c>
      <c r="G12" s="16">
        <v>70</v>
      </c>
      <c r="H12" s="25" t="s">
        <v>58</v>
      </c>
      <c r="I12" s="25">
        <v>210</v>
      </c>
      <c r="J12" s="29" t="s">
        <v>55</v>
      </c>
      <c r="K12" s="29">
        <v>64</v>
      </c>
      <c r="L12" s="125"/>
    </row>
    <row r="13" spans="1:12" s="94" customFormat="1" ht="21" customHeight="1" x14ac:dyDescent="0.4">
      <c r="A13" s="26"/>
      <c r="B13" s="22" t="s">
        <v>29</v>
      </c>
      <c r="C13" s="25">
        <v>70</v>
      </c>
      <c r="D13" s="25" t="s">
        <v>51</v>
      </c>
      <c r="E13" s="25">
        <v>80</v>
      </c>
      <c r="F13" s="29" t="s">
        <v>55</v>
      </c>
      <c r="G13" s="29">
        <v>64</v>
      </c>
      <c r="H13" s="25" t="s">
        <v>61</v>
      </c>
      <c r="I13" s="25">
        <v>40</v>
      </c>
      <c r="J13" s="29" t="s">
        <v>11</v>
      </c>
      <c r="K13" s="29">
        <v>70</v>
      </c>
      <c r="L13" s="125"/>
    </row>
    <row r="14" spans="1:12" s="92" customFormat="1" ht="22.5" customHeight="1" x14ac:dyDescent="0.4">
      <c r="A14" s="26"/>
      <c r="B14" s="22" t="s">
        <v>12</v>
      </c>
      <c r="C14" s="25"/>
      <c r="D14" s="25" t="s">
        <v>12</v>
      </c>
      <c r="E14" s="25"/>
      <c r="F14" s="52" t="s">
        <v>12</v>
      </c>
      <c r="G14" s="16"/>
      <c r="H14" s="25" t="s">
        <v>12</v>
      </c>
      <c r="I14" s="25"/>
      <c r="J14" s="16" t="s">
        <v>12</v>
      </c>
      <c r="K14" s="33"/>
      <c r="L14" s="125"/>
    </row>
    <row r="15" spans="1:12" s="92" customFormat="1" ht="16.5" customHeight="1" x14ac:dyDescent="0.4">
      <c r="A15" s="26"/>
      <c r="B15" s="22"/>
      <c r="C15" s="25"/>
      <c r="D15" s="16"/>
      <c r="E15" s="25"/>
      <c r="F15" s="16"/>
      <c r="G15" s="16"/>
      <c r="H15" s="16"/>
      <c r="I15" s="25"/>
      <c r="J15" s="18"/>
      <c r="K15" s="33"/>
      <c r="L15" s="125"/>
    </row>
    <row r="16" spans="1:12" s="92" customFormat="1" ht="16.5" customHeight="1" x14ac:dyDescent="0.4">
      <c r="A16" s="103"/>
      <c r="B16" s="68"/>
      <c r="C16" s="25"/>
      <c r="D16" s="32"/>
      <c r="E16" s="25"/>
      <c r="F16" s="16"/>
      <c r="G16" s="16"/>
      <c r="H16" s="16"/>
      <c r="I16" s="126"/>
      <c r="J16" s="32"/>
      <c r="K16" s="33"/>
      <c r="L16" s="94"/>
    </row>
    <row r="17" spans="1:12" s="92" customFormat="1" ht="16.5" customHeight="1" x14ac:dyDescent="0.4">
      <c r="A17" s="103" t="s">
        <v>13</v>
      </c>
      <c r="B17" s="27"/>
      <c r="C17" s="25"/>
      <c r="D17" s="16"/>
      <c r="E17" s="18"/>
      <c r="F17" s="16"/>
      <c r="G17" s="16"/>
      <c r="H17" s="16"/>
      <c r="I17" s="126"/>
      <c r="J17" s="18"/>
      <c r="K17" s="33"/>
      <c r="L17" s="94"/>
    </row>
    <row r="18" spans="1:12" s="92" customFormat="1" ht="24" customHeight="1" x14ac:dyDescent="0.4">
      <c r="A18" s="31" t="s">
        <v>3</v>
      </c>
      <c r="B18" s="22" t="s">
        <v>30</v>
      </c>
      <c r="C18" s="23">
        <v>70</v>
      </c>
      <c r="D18" s="46" t="s">
        <v>52</v>
      </c>
      <c r="E18" s="57">
        <v>210</v>
      </c>
      <c r="F18" s="29" t="s">
        <v>53</v>
      </c>
      <c r="G18" s="53">
        <v>150</v>
      </c>
      <c r="H18" s="16" t="s">
        <v>11</v>
      </c>
      <c r="I18" s="25">
        <v>70</v>
      </c>
      <c r="J18" s="16" t="s">
        <v>67</v>
      </c>
      <c r="K18" s="23">
        <v>209</v>
      </c>
      <c r="L18" s="127"/>
    </row>
    <row r="19" spans="1:12" s="95" customFormat="1" ht="16.2" customHeight="1" x14ac:dyDescent="0.4">
      <c r="A19" s="31" t="s">
        <v>14</v>
      </c>
      <c r="B19" s="104"/>
      <c r="C19" s="62">
        <v>1392</v>
      </c>
      <c r="D19" s="30"/>
      <c r="E19" s="62">
        <v>1168</v>
      </c>
      <c r="F19" s="105"/>
      <c r="G19" s="62">
        <f>SUM(G4:G18)</f>
        <v>1082</v>
      </c>
      <c r="H19" s="25"/>
      <c r="I19" s="62">
        <f>SUM(I4:I18)</f>
        <v>1049</v>
      </c>
      <c r="J19" s="128"/>
      <c r="K19" s="62">
        <v>1005.5</v>
      </c>
      <c r="L19" s="129"/>
    </row>
    <row r="20" spans="1:12" s="93" customFormat="1" ht="43.5" customHeight="1" x14ac:dyDescent="0.3">
      <c r="A20" s="11"/>
      <c r="B20" s="12">
        <f>J3+3</f>
        <v>46286</v>
      </c>
      <c r="C20" s="106" t="s">
        <v>1</v>
      </c>
      <c r="D20" s="13">
        <f>B20+1</f>
        <v>46287</v>
      </c>
      <c r="E20" s="107" t="s">
        <v>1</v>
      </c>
      <c r="F20" s="108">
        <f>D20+1</f>
        <v>46288</v>
      </c>
      <c r="G20" s="107" t="s">
        <v>1</v>
      </c>
      <c r="H20" s="12">
        <f>F20+1</f>
        <v>46289</v>
      </c>
      <c r="I20" s="130" t="s">
        <v>1</v>
      </c>
      <c r="J20" s="98">
        <f>H20+1</f>
        <v>46290</v>
      </c>
      <c r="K20" s="99" t="s">
        <v>1</v>
      </c>
    </row>
    <row r="21" spans="1:12" s="94" customFormat="1" ht="19.2" customHeight="1" x14ac:dyDescent="0.4">
      <c r="A21" s="14" t="s">
        <v>2</v>
      </c>
      <c r="B21" s="39"/>
      <c r="C21" s="16"/>
      <c r="D21" s="39" t="s">
        <v>46</v>
      </c>
      <c r="E21" s="59">
        <v>53</v>
      </c>
      <c r="F21" s="109"/>
      <c r="G21" s="110"/>
      <c r="H21" s="111"/>
      <c r="I21" s="131"/>
      <c r="J21" s="17" t="s">
        <v>70</v>
      </c>
      <c r="K21" s="132">
        <v>60</v>
      </c>
    </row>
    <row r="22" spans="1:12" s="94" customFormat="1" ht="22.8" x14ac:dyDescent="0.4">
      <c r="A22" s="14" t="s">
        <v>3</v>
      </c>
      <c r="B22" s="39" t="s">
        <v>68</v>
      </c>
      <c r="C22" s="16">
        <v>207</v>
      </c>
      <c r="D22" s="17" t="s">
        <v>5</v>
      </c>
      <c r="E22" s="52">
        <v>30</v>
      </c>
      <c r="F22" s="82" t="s">
        <v>69</v>
      </c>
      <c r="G22" s="48">
        <v>140</v>
      </c>
      <c r="H22" s="112" t="s">
        <v>121</v>
      </c>
      <c r="I22" s="52">
        <v>123</v>
      </c>
      <c r="J22" s="40" t="s">
        <v>71</v>
      </c>
      <c r="K22" s="29">
        <v>30</v>
      </c>
    </row>
    <row r="23" spans="1:12" s="94" customFormat="1" ht="22.8" x14ac:dyDescent="0.4">
      <c r="A23" s="14"/>
      <c r="B23" s="27" t="s">
        <v>43</v>
      </c>
      <c r="C23" s="16">
        <v>88</v>
      </c>
      <c r="D23" s="40" t="s">
        <v>28</v>
      </c>
      <c r="E23" s="21" t="s">
        <v>47</v>
      </c>
      <c r="F23" s="27" t="s">
        <v>43</v>
      </c>
      <c r="G23" s="48">
        <v>88</v>
      </c>
      <c r="H23" s="16" t="s">
        <v>4</v>
      </c>
      <c r="I23" s="52">
        <v>80</v>
      </c>
      <c r="J23" s="40" t="s">
        <v>5</v>
      </c>
      <c r="K23" s="29">
        <v>30</v>
      </c>
    </row>
    <row r="24" spans="1:12" s="94" customFormat="1" ht="22.8" x14ac:dyDescent="0.4">
      <c r="A24" s="14"/>
      <c r="B24" s="40"/>
      <c r="C24" s="16"/>
      <c r="D24" s="40" t="s">
        <v>22</v>
      </c>
      <c r="E24" s="21" t="s">
        <v>48</v>
      </c>
      <c r="F24" s="49"/>
      <c r="G24" s="48"/>
      <c r="H24" s="113"/>
      <c r="I24" s="52"/>
      <c r="J24" s="40" t="s">
        <v>72</v>
      </c>
      <c r="K24" s="71" t="s">
        <v>73</v>
      </c>
    </row>
    <row r="25" spans="1:12" s="94" customFormat="1" ht="16.5" customHeight="1" x14ac:dyDescent="0.4">
      <c r="A25" s="14"/>
      <c r="B25" s="40"/>
      <c r="C25" s="16"/>
      <c r="D25" s="27" t="s">
        <v>43</v>
      </c>
      <c r="E25" s="16">
        <v>88</v>
      </c>
      <c r="F25" s="49"/>
      <c r="G25" s="48"/>
      <c r="H25" s="113"/>
      <c r="I25" s="52"/>
      <c r="J25" s="27" t="s">
        <v>43</v>
      </c>
      <c r="K25" s="71" t="s">
        <v>74</v>
      </c>
    </row>
    <row r="26" spans="1:12" s="94" customFormat="1" ht="16.5" customHeight="1" x14ac:dyDescent="0.4">
      <c r="A26" s="45"/>
      <c r="B26" s="17"/>
      <c r="C26" s="16"/>
      <c r="D26" s="40"/>
      <c r="E26" s="16"/>
      <c r="F26" s="49"/>
      <c r="G26" s="48"/>
      <c r="H26" s="113"/>
      <c r="I26" s="52"/>
      <c r="J26" s="40"/>
      <c r="K26" s="29"/>
    </row>
    <row r="27" spans="1:12" s="94" customFormat="1" ht="22.8" x14ac:dyDescent="0.4">
      <c r="A27" s="6"/>
      <c r="B27" s="46" t="s">
        <v>54</v>
      </c>
      <c r="C27" s="33">
        <v>148</v>
      </c>
      <c r="D27" s="27" t="s">
        <v>44</v>
      </c>
      <c r="E27" s="25">
        <v>197</v>
      </c>
      <c r="F27" s="25" t="s">
        <v>100</v>
      </c>
      <c r="G27" s="16">
        <v>142</v>
      </c>
      <c r="H27" s="23" t="s">
        <v>63</v>
      </c>
      <c r="I27" s="16">
        <v>148</v>
      </c>
      <c r="J27" s="25" t="s">
        <v>60</v>
      </c>
      <c r="K27" s="25">
        <v>220</v>
      </c>
    </row>
    <row r="28" spans="1:12" s="94" customFormat="1" ht="22.2" customHeight="1" x14ac:dyDescent="0.4">
      <c r="A28" s="50" t="s">
        <v>15</v>
      </c>
      <c r="B28" s="16" t="s">
        <v>75</v>
      </c>
      <c r="C28" s="16">
        <v>215</v>
      </c>
      <c r="D28" s="25" t="s">
        <v>97</v>
      </c>
      <c r="E28" s="46">
        <v>362</v>
      </c>
      <c r="F28" s="25" t="s">
        <v>34</v>
      </c>
      <c r="G28" s="29">
        <v>185</v>
      </c>
      <c r="H28" s="48" t="s">
        <v>99</v>
      </c>
      <c r="I28" s="52">
        <v>320</v>
      </c>
      <c r="J28" s="16" t="s">
        <v>101</v>
      </c>
      <c r="K28" s="159">
        <v>313</v>
      </c>
    </row>
    <row r="29" spans="1:12" s="92" customFormat="1" ht="21" customHeight="1" x14ac:dyDescent="0.4">
      <c r="A29" s="50" t="s">
        <v>9</v>
      </c>
      <c r="B29" s="48" t="s">
        <v>36</v>
      </c>
      <c r="C29" s="29">
        <v>200</v>
      </c>
      <c r="D29" s="25" t="s">
        <v>98</v>
      </c>
      <c r="E29" s="46">
        <v>200</v>
      </c>
      <c r="F29" s="30" t="s">
        <v>33</v>
      </c>
      <c r="G29" s="47">
        <v>249</v>
      </c>
      <c r="H29" s="25" t="s">
        <v>58</v>
      </c>
      <c r="I29" s="25">
        <v>210</v>
      </c>
      <c r="J29" s="48" t="s">
        <v>55</v>
      </c>
      <c r="K29" s="159">
        <v>64</v>
      </c>
    </row>
    <row r="30" spans="1:12" s="92" customFormat="1" ht="22.8" x14ac:dyDescent="0.4">
      <c r="A30" s="6"/>
      <c r="B30" s="48" t="s">
        <v>11</v>
      </c>
      <c r="C30" s="29">
        <v>70</v>
      </c>
      <c r="D30" s="48" t="s">
        <v>11</v>
      </c>
      <c r="E30" s="22">
        <v>70</v>
      </c>
      <c r="F30" s="25" t="s">
        <v>11</v>
      </c>
      <c r="G30" s="47">
        <v>70</v>
      </c>
      <c r="H30" s="48" t="s">
        <v>11</v>
      </c>
      <c r="I30" s="52">
        <v>70</v>
      </c>
      <c r="J30" s="29" t="s">
        <v>11</v>
      </c>
      <c r="K30" s="30">
        <v>70</v>
      </c>
    </row>
    <row r="31" spans="1:12" s="92" customFormat="1" ht="22.5" customHeight="1" x14ac:dyDescent="0.4">
      <c r="A31" s="6"/>
      <c r="B31" s="48" t="s">
        <v>12</v>
      </c>
      <c r="C31" s="51"/>
      <c r="D31" s="33" t="s">
        <v>12</v>
      </c>
      <c r="E31" s="33"/>
      <c r="F31" s="25" t="s">
        <v>12</v>
      </c>
      <c r="G31" s="47"/>
      <c r="H31" s="48" t="s">
        <v>12</v>
      </c>
      <c r="I31" s="52"/>
      <c r="J31" s="29" t="s">
        <v>12</v>
      </c>
      <c r="K31" s="29"/>
    </row>
    <row r="32" spans="1:12" s="92" customFormat="1" ht="22.5" customHeight="1" x14ac:dyDescent="0.4">
      <c r="A32" s="6"/>
      <c r="B32" s="48"/>
      <c r="C32" s="51"/>
      <c r="D32" s="33"/>
      <c r="E32" s="33"/>
      <c r="F32" s="52"/>
      <c r="G32" s="48"/>
      <c r="H32" s="48"/>
      <c r="I32" s="52"/>
      <c r="J32" s="29"/>
      <c r="K32" s="133"/>
      <c r="L32" s="127"/>
    </row>
    <row r="33" spans="1:14" s="92" customFormat="1" ht="16.5" customHeight="1" x14ac:dyDescent="0.4">
      <c r="A33" s="56"/>
      <c r="B33" s="51"/>
      <c r="C33" s="51"/>
      <c r="D33" s="53"/>
      <c r="E33" s="53"/>
      <c r="F33" s="54"/>
      <c r="G33" s="55"/>
      <c r="H33" s="48"/>
      <c r="I33" s="157"/>
      <c r="J33" s="30"/>
      <c r="K33" s="133"/>
      <c r="L33" s="127"/>
    </row>
    <row r="34" spans="1:14" s="92" customFormat="1" ht="16.5" customHeight="1" x14ac:dyDescent="0.4">
      <c r="A34" s="56" t="s">
        <v>13</v>
      </c>
      <c r="B34" s="51"/>
      <c r="C34" s="52"/>
      <c r="D34" s="60"/>
      <c r="E34" s="48"/>
      <c r="F34" s="57"/>
      <c r="G34" s="55"/>
      <c r="H34" s="48"/>
      <c r="I34" s="157"/>
      <c r="J34" s="30"/>
      <c r="K34" s="133"/>
      <c r="L34" s="127"/>
    </row>
    <row r="35" spans="1:14" s="92" customFormat="1" ht="22.8" x14ac:dyDescent="0.4">
      <c r="A35" s="56" t="s">
        <v>3</v>
      </c>
      <c r="B35" s="58" t="s">
        <v>76</v>
      </c>
      <c r="C35" s="41">
        <v>219</v>
      </c>
      <c r="D35" s="60" t="s">
        <v>77</v>
      </c>
      <c r="E35" s="48">
        <v>214</v>
      </c>
      <c r="F35" s="29" t="s">
        <v>53</v>
      </c>
      <c r="G35" s="53">
        <v>150</v>
      </c>
      <c r="H35" s="47" t="s">
        <v>37</v>
      </c>
      <c r="I35" s="156">
        <v>150</v>
      </c>
      <c r="J35" s="27" t="s">
        <v>78</v>
      </c>
      <c r="K35" s="33">
        <v>196</v>
      </c>
    </row>
    <row r="36" spans="1:14" s="95" customFormat="1" ht="22.8" x14ac:dyDescent="0.4">
      <c r="A36" s="56" t="s">
        <v>14</v>
      </c>
      <c r="B36" s="61"/>
      <c r="C36" s="62">
        <f>SUM(C21:C35)</f>
        <v>1147</v>
      </c>
      <c r="D36" s="62"/>
      <c r="E36" s="62">
        <v>1272</v>
      </c>
      <c r="F36" s="114"/>
      <c r="G36" s="62">
        <f>SUM(G21:G35)</f>
        <v>1024</v>
      </c>
      <c r="H36" s="115"/>
      <c r="I36" s="158">
        <f>SUM(I21:I35)</f>
        <v>1101</v>
      </c>
      <c r="J36" s="134"/>
      <c r="K36" s="134">
        <v>1084</v>
      </c>
    </row>
    <row r="37" spans="1:14" s="93" customFormat="1" ht="51" customHeight="1" x14ac:dyDescent="0.3">
      <c r="A37" s="11"/>
      <c r="B37" s="12">
        <f>J20+3</f>
        <v>46293</v>
      </c>
      <c r="C37" s="106" t="s">
        <v>1</v>
      </c>
      <c r="D37" s="13">
        <f>B37+1</f>
        <v>46294</v>
      </c>
      <c r="E37" s="106" t="s">
        <v>1</v>
      </c>
      <c r="F37" s="13">
        <f>D37+1</f>
        <v>46295</v>
      </c>
      <c r="G37" s="106" t="s">
        <v>1</v>
      </c>
      <c r="H37" s="12"/>
      <c r="I37" s="135"/>
      <c r="J37" s="136"/>
      <c r="K37" s="107"/>
    </row>
    <row r="38" spans="1:14" s="92" customFormat="1" ht="18" customHeight="1" x14ac:dyDescent="0.4">
      <c r="A38" s="14" t="s">
        <v>2</v>
      </c>
      <c r="B38" s="16" t="s">
        <v>64</v>
      </c>
      <c r="C38" s="25">
        <v>37.5</v>
      </c>
      <c r="D38" s="23"/>
      <c r="E38" s="116"/>
      <c r="F38" s="117"/>
      <c r="G38" s="64"/>
      <c r="H38" s="91"/>
      <c r="I38" s="102"/>
      <c r="J38" s="117"/>
      <c r="K38" s="137"/>
    </row>
    <row r="39" spans="1:14" s="92" customFormat="1" ht="18" customHeight="1" x14ac:dyDescent="0.4">
      <c r="A39" s="14" t="s">
        <v>3</v>
      </c>
      <c r="B39" s="91" t="s">
        <v>46</v>
      </c>
      <c r="C39" s="16">
        <v>53</v>
      </c>
      <c r="D39" s="44" t="s">
        <v>57</v>
      </c>
      <c r="E39" s="16">
        <v>184</v>
      </c>
      <c r="F39" s="27" t="s">
        <v>122</v>
      </c>
      <c r="G39" s="65">
        <v>183</v>
      </c>
      <c r="H39" s="39"/>
      <c r="I39" s="16"/>
      <c r="J39" s="138"/>
      <c r="K39" s="29"/>
    </row>
    <row r="40" spans="1:14" s="92" customFormat="1" ht="18" customHeight="1" x14ac:dyDescent="0.4">
      <c r="A40" s="14"/>
      <c r="B40" s="16" t="s">
        <v>5</v>
      </c>
      <c r="C40" s="16">
        <v>30</v>
      </c>
      <c r="D40" s="44" t="s">
        <v>16</v>
      </c>
      <c r="E40" s="29">
        <v>80</v>
      </c>
      <c r="F40" s="27" t="s">
        <v>43</v>
      </c>
      <c r="G40" s="65">
        <v>88</v>
      </c>
      <c r="H40" s="39"/>
      <c r="I40" s="16"/>
      <c r="J40" s="25"/>
      <c r="K40" s="29"/>
      <c r="N40" s="18"/>
    </row>
    <row r="41" spans="1:14" s="92" customFormat="1" ht="18.75" customHeight="1" x14ac:dyDescent="0.4">
      <c r="A41" s="14"/>
      <c r="B41" s="91" t="s">
        <v>17</v>
      </c>
      <c r="C41" s="21" t="s">
        <v>102</v>
      </c>
      <c r="D41" s="44"/>
      <c r="E41" s="29"/>
      <c r="F41" s="27"/>
      <c r="G41" s="65"/>
      <c r="H41" s="39"/>
      <c r="I41" s="71"/>
      <c r="J41" s="23"/>
      <c r="K41" s="139"/>
      <c r="N41" s="18"/>
    </row>
    <row r="42" spans="1:14" s="92" customFormat="1" ht="18" customHeight="1" x14ac:dyDescent="0.4">
      <c r="A42" s="14"/>
      <c r="B42" s="27" t="s">
        <v>43</v>
      </c>
      <c r="C42" s="16">
        <v>88</v>
      </c>
      <c r="D42" s="16"/>
      <c r="E42" s="16"/>
      <c r="F42" s="118"/>
      <c r="G42" s="65"/>
      <c r="H42" s="53"/>
      <c r="I42" s="71"/>
      <c r="J42" s="49"/>
      <c r="K42" s="33"/>
      <c r="N42" s="18"/>
    </row>
    <row r="43" spans="1:14" s="92" customFormat="1" ht="18.600000000000001" customHeight="1" x14ac:dyDescent="0.4">
      <c r="A43" s="14"/>
      <c r="B43" s="91"/>
      <c r="C43" s="16"/>
      <c r="D43" s="89"/>
      <c r="E43" s="26"/>
      <c r="F43" s="22"/>
      <c r="G43" s="65"/>
      <c r="H43" s="18"/>
      <c r="I43" s="16"/>
      <c r="J43" s="25"/>
      <c r="K43" s="140"/>
      <c r="N43" s="18"/>
    </row>
    <row r="44" spans="1:14" s="92" customFormat="1" ht="18.600000000000001" customHeight="1" x14ac:dyDescent="0.4">
      <c r="A44" s="14"/>
      <c r="B44" s="91"/>
      <c r="C44" s="16"/>
      <c r="D44" s="89"/>
      <c r="E44" s="26"/>
      <c r="F44" s="22"/>
      <c r="G44" s="65"/>
      <c r="H44" s="18"/>
      <c r="I44" s="16"/>
      <c r="J44" s="25"/>
      <c r="K44" s="140"/>
      <c r="N44" s="18"/>
    </row>
    <row r="45" spans="1:14" s="92" customFormat="1" ht="11.25" customHeight="1" x14ac:dyDescent="0.4">
      <c r="A45" s="45"/>
      <c r="B45" s="91"/>
      <c r="C45" s="16"/>
      <c r="D45" s="119"/>
      <c r="E45" s="26"/>
      <c r="F45" s="27"/>
      <c r="G45" s="65"/>
      <c r="H45" s="7"/>
      <c r="I45" s="16"/>
      <c r="J45" s="25"/>
      <c r="K45" s="33"/>
      <c r="N45" s="18"/>
    </row>
    <row r="46" spans="1:14" s="92" customFormat="1" ht="18" customHeight="1" x14ac:dyDescent="0.4">
      <c r="A46" s="6"/>
      <c r="B46" s="27" t="s">
        <v>44</v>
      </c>
      <c r="C46" s="25">
        <v>197</v>
      </c>
      <c r="D46" s="30" t="s">
        <v>54</v>
      </c>
      <c r="E46" s="33">
        <v>148</v>
      </c>
      <c r="F46" s="25" t="s">
        <v>49</v>
      </c>
      <c r="G46" s="25">
        <v>164</v>
      </c>
      <c r="H46" s="53"/>
      <c r="I46" s="16"/>
      <c r="J46" s="30"/>
      <c r="K46" s="65"/>
    </row>
    <row r="47" spans="1:14" s="92" customFormat="1" ht="20.399999999999999" customHeight="1" x14ac:dyDescent="0.4">
      <c r="A47" s="50" t="s">
        <v>7</v>
      </c>
      <c r="B47" s="16" t="s">
        <v>38</v>
      </c>
      <c r="C47" s="23">
        <v>200</v>
      </c>
      <c r="D47" s="25" t="s">
        <v>104</v>
      </c>
      <c r="E47" s="16">
        <v>400</v>
      </c>
      <c r="F47" s="22" t="s">
        <v>105</v>
      </c>
      <c r="G47" s="65">
        <v>290</v>
      </c>
      <c r="H47" s="18"/>
      <c r="I47" s="16"/>
      <c r="J47" s="52"/>
      <c r="K47" s="33"/>
    </row>
    <row r="48" spans="1:14" s="92" customFormat="1" ht="20.399999999999999" customHeight="1" x14ac:dyDescent="0.4">
      <c r="A48" s="50" t="s">
        <v>9</v>
      </c>
      <c r="B48" s="16" t="s">
        <v>33</v>
      </c>
      <c r="C48" s="22">
        <v>249</v>
      </c>
      <c r="D48" s="65" t="s">
        <v>58</v>
      </c>
      <c r="E48" s="25">
        <v>210</v>
      </c>
      <c r="F48" s="22" t="s">
        <v>50</v>
      </c>
      <c r="G48" s="65">
        <v>215</v>
      </c>
      <c r="H48" s="18"/>
      <c r="I48" s="16"/>
      <c r="J48" s="57"/>
      <c r="K48" s="33"/>
    </row>
    <row r="49" spans="1:11" s="92" customFormat="1" ht="20.399999999999999" customHeight="1" x14ac:dyDescent="0.4">
      <c r="A49" s="50"/>
      <c r="B49" s="16" t="s">
        <v>11</v>
      </c>
      <c r="C49" s="16">
        <v>70</v>
      </c>
      <c r="D49" s="25" t="s">
        <v>51</v>
      </c>
      <c r="E49" s="25">
        <v>80</v>
      </c>
      <c r="F49" s="46" t="s">
        <v>29</v>
      </c>
      <c r="G49" s="65">
        <v>70</v>
      </c>
      <c r="H49" s="18"/>
      <c r="I49" s="16"/>
      <c r="J49" s="18"/>
      <c r="K49" s="33"/>
    </row>
    <row r="50" spans="1:11" s="92" customFormat="1" ht="20.399999999999999" customHeight="1" x14ac:dyDescent="0.4">
      <c r="A50" s="50"/>
      <c r="B50" s="22" t="s">
        <v>12</v>
      </c>
      <c r="C50" s="16"/>
      <c r="D50" s="65" t="s">
        <v>12</v>
      </c>
      <c r="E50" s="25"/>
      <c r="F50" s="46" t="s">
        <v>12</v>
      </c>
      <c r="G50" s="65"/>
      <c r="H50" s="18"/>
      <c r="I50" s="16"/>
      <c r="J50" s="18"/>
      <c r="K50" s="33"/>
    </row>
    <row r="51" spans="1:11" s="92" customFormat="1" ht="20.399999999999999" customHeight="1" x14ac:dyDescent="0.4">
      <c r="A51" s="6"/>
      <c r="B51" s="29"/>
      <c r="C51" s="16"/>
      <c r="D51" s="65"/>
      <c r="E51" s="25"/>
      <c r="F51" s="46"/>
      <c r="G51" s="65"/>
      <c r="H51" s="18"/>
      <c r="I51" s="16"/>
      <c r="J51" s="32"/>
      <c r="K51" s="33"/>
    </row>
    <row r="52" spans="1:11" s="92" customFormat="1" ht="20.399999999999999" customHeight="1" x14ac:dyDescent="0.4">
      <c r="A52" s="56" t="s">
        <v>13</v>
      </c>
      <c r="B52" s="16"/>
      <c r="C52" s="16"/>
      <c r="D52" s="65"/>
      <c r="E52" s="26"/>
      <c r="F52" s="22"/>
      <c r="G52" s="65"/>
      <c r="H52" s="18"/>
      <c r="I52" s="16"/>
      <c r="J52" s="32"/>
      <c r="K52" s="33"/>
    </row>
    <row r="53" spans="1:11" s="92" customFormat="1" ht="20.399999999999999" customHeight="1" x14ac:dyDescent="0.4">
      <c r="A53" s="56"/>
      <c r="B53" s="16"/>
      <c r="C53" s="16"/>
      <c r="D53" s="65"/>
      <c r="E53" s="26"/>
      <c r="F53" s="22"/>
      <c r="G53" s="65"/>
      <c r="H53" s="18"/>
      <c r="I53" s="16"/>
      <c r="J53" s="32"/>
      <c r="K53" s="33"/>
    </row>
    <row r="54" spans="1:11" s="92" customFormat="1" ht="20.399999999999999" customHeight="1" x14ac:dyDescent="0.4">
      <c r="A54" s="56" t="s">
        <v>3</v>
      </c>
      <c r="B54" s="170" t="s">
        <v>103</v>
      </c>
      <c r="C54" s="143">
        <v>154</v>
      </c>
      <c r="D54" s="29" t="s">
        <v>40</v>
      </c>
      <c r="E54" s="25">
        <v>70</v>
      </c>
      <c r="F54" s="46" t="s">
        <v>30</v>
      </c>
      <c r="G54" s="57">
        <v>70</v>
      </c>
      <c r="H54" s="52"/>
      <c r="I54" s="16"/>
      <c r="J54" s="32"/>
      <c r="K54" s="33"/>
    </row>
    <row r="55" spans="1:11" s="96" customFormat="1" ht="20.399999999999999" customHeight="1" x14ac:dyDescent="0.4">
      <c r="A55" s="167"/>
      <c r="B55" s="120"/>
      <c r="C55" s="62">
        <v>1087.5</v>
      </c>
      <c r="D55" s="121"/>
      <c r="E55" s="62">
        <f>SUM(E38:E54)</f>
        <v>1172</v>
      </c>
      <c r="F55" s="122"/>
      <c r="G55" s="62">
        <f>SUM(G38:G54)</f>
        <v>1080</v>
      </c>
      <c r="H55" s="123"/>
      <c r="I55" s="134"/>
      <c r="J55" s="141"/>
      <c r="K55" s="62"/>
    </row>
    <row r="56" spans="1:11" s="5" customFormat="1" x14ac:dyDescent="0.35">
      <c r="F56" s="18"/>
    </row>
    <row r="57" spans="1:11" s="5" customFormat="1" x14ac:dyDescent="0.35">
      <c r="F57" s="18"/>
    </row>
    <row r="58" spans="1:11" s="5" customFormat="1" ht="21" thickBot="1" x14ac:dyDescent="0.4">
      <c r="F58" s="18"/>
    </row>
    <row r="59" spans="1:11" s="147" customFormat="1" x14ac:dyDescent="0.35">
      <c r="A59" s="144"/>
      <c r="B59" s="145"/>
      <c r="C59" s="145"/>
      <c r="D59" s="145"/>
      <c r="E59" s="145"/>
      <c r="F59" s="145"/>
      <c r="G59" s="145"/>
      <c r="H59" s="145"/>
      <c r="I59" s="145"/>
      <c r="J59" s="146"/>
    </row>
    <row r="60" spans="1:11" s="147" customFormat="1" ht="17.399999999999999" x14ac:dyDescent="0.3">
      <c r="A60" s="148" t="s">
        <v>79</v>
      </c>
      <c r="B60" s="149"/>
      <c r="C60" s="149"/>
      <c r="D60" s="149"/>
      <c r="E60" s="149"/>
      <c r="F60" s="149"/>
      <c r="G60" s="149"/>
      <c r="H60" s="149"/>
      <c r="I60" s="149"/>
      <c r="J60" s="150"/>
    </row>
    <row r="61" spans="1:11" s="147" customFormat="1" ht="17.399999999999999" x14ac:dyDescent="0.3">
      <c r="A61" s="148" t="s">
        <v>80</v>
      </c>
      <c r="B61" s="149"/>
      <c r="C61" s="149"/>
      <c r="D61" s="149"/>
      <c r="E61" s="149"/>
      <c r="F61" s="149"/>
      <c r="G61" s="149"/>
      <c r="H61" s="149"/>
      <c r="I61" s="149"/>
      <c r="J61" s="150"/>
    </row>
    <row r="62" spans="1:11" s="147" customFormat="1" ht="17.399999999999999" x14ac:dyDescent="0.3">
      <c r="A62" s="148" t="s">
        <v>81</v>
      </c>
      <c r="B62" s="149"/>
      <c r="C62" s="149"/>
      <c r="D62" s="149"/>
      <c r="E62" s="149"/>
      <c r="F62" s="149"/>
      <c r="G62" s="149"/>
      <c r="H62" s="149"/>
      <c r="I62" s="149"/>
      <c r="J62" s="150"/>
    </row>
    <row r="63" spans="1:11" s="147" customFormat="1" ht="17.399999999999999" x14ac:dyDescent="0.3">
      <c r="A63" s="148" t="s">
        <v>82</v>
      </c>
      <c r="B63" s="149"/>
      <c r="C63" s="149"/>
      <c r="D63" s="149"/>
      <c r="E63" s="149"/>
      <c r="F63" s="149"/>
      <c r="G63" s="149"/>
      <c r="H63" s="149"/>
      <c r="I63" s="149"/>
      <c r="J63" s="150"/>
    </row>
    <row r="64" spans="1:11" s="147" customFormat="1" ht="17.399999999999999" x14ac:dyDescent="0.3">
      <c r="A64" s="148" t="s">
        <v>83</v>
      </c>
      <c r="B64" s="149"/>
      <c r="C64" s="149"/>
      <c r="D64" s="149"/>
      <c r="E64" s="149"/>
      <c r="F64" s="149"/>
      <c r="G64" s="149"/>
      <c r="H64" s="149"/>
      <c r="I64" s="149"/>
      <c r="J64" s="150"/>
    </row>
    <row r="65" spans="1:10" s="147" customFormat="1" ht="17.399999999999999" x14ac:dyDescent="0.3">
      <c r="A65" s="148" t="s">
        <v>84</v>
      </c>
      <c r="B65" s="149"/>
      <c r="C65" s="149"/>
      <c r="D65" s="149"/>
      <c r="E65" s="149"/>
      <c r="F65" s="149"/>
      <c r="G65" s="149"/>
      <c r="H65" s="149"/>
      <c r="I65" s="149"/>
      <c r="J65" s="150"/>
    </row>
    <row r="66" spans="1:10" s="147" customFormat="1" ht="17.399999999999999" x14ac:dyDescent="0.3">
      <c r="A66" s="148" t="s">
        <v>85</v>
      </c>
      <c r="B66" s="149"/>
      <c r="C66" s="149"/>
      <c r="D66" s="149"/>
      <c r="E66" s="149"/>
      <c r="F66" s="149"/>
      <c r="G66" s="149"/>
      <c r="H66" s="149"/>
      <c r="I66" s="149"/>
      <c r="J66" s="150"/>
    </row>
    <row r="67" spans="1:10" s="147" customFormat="1" ht="17.399999999999999" x14ac:dyDescent="0.3">
      <c r="A67" s="148" t="s">
        <v>86</v>
      </c>
      <c r="B67" s="149"/>
      <c r="C67" s="149"/>
      <c r="D67" s="149"/>
      <c r="E67" s="149"/>
      <c r="F67" s="149"/>
      <c r="G67" s="149"/>
      <c r="H67" s="149"/>
      <c r="I67" s="149"/>
      <c r="J67" s="150"/>
    </row>
    <row r="68" spans="1:10" s="147" customFormat="1" ht="17.399999999999999" x14ac:dyDescent="0.3">
      <c r="A68" s="148" t="s">
        <v>87</v>
      </c>
      <c r="B68" s="149"/>
      <c r="C68" s="149"/>
      <c r="D68" s="149"/>
      <c r="E68" s="149"/>
      <c r="F68" s="149"/>
      <c r="G68" s="149"/>
      <c r="H68" s="149"/>
      <c r="I68" s="149"/>
      <c r="J68" s="150"/>
    </row>
    <row r="69" spans="1:10" s="147" customFormat="1" ht="17.399999999999999" x14ac:dyDescent="0.3">
      <c r="A69" s="148" t="s">
        <v>88</v>
      </c>
      <c r="B69" s="149"/>
      <c r="C69" s="149"/>
      <c r="D69" s="149"/>
      <c r="E69" s="149"/>
      <c r="F69" s="149"/>
      <c r="G69" s="149"/>
      <c r="H69" s="149"/>
      <c r="I69" s="149"/>
      <c r="J69" s="150"/>
    </row>
    <row r="70" spans="1:10" s="147" customFormat="1" ht="17.399999999999999" x14ac:dyDescent="0.3">
      <c r="A70" s="148" t="s">
        <v>89</v>
      </c>
      <c r="B70" s="149"/>
      <c r="C70" s="149"/>
      <c r="D70" s="149"/>
      <c r="E70" s="149"/>
      <c r="F70" s="149"/>
      <c r="G70" s="149"/>
      <c r="H70" s="149"/>
      <c r="I70" s="149"/>
      <c r="J70" s="150"/>
    </row>
    <row r="71" spans="1:10" s="147" customFormat="1" ht="17.399999999999999" x14ac:dyDescent="0.3">
      <c r="A71" s="148" t="s">
        <v>90</v>
      </c>
      <c r="B71" s="149"/>
      <c r="C71" s="149"/>
      <c r="D71" s="149"/>
      <c r="E71" s="149"/>
      <c r="F71" s="149"/>
      <c r="G71" s="149"/>
      <c r="H71" s="149"/>
      <c r="I71" s="149"/>
      <c r="J71" s="150"/>
    </row>
    <row r="72" spans="1:10" s="147" customFormat="1" ht="17.399999999999999" x14ac:dyDescent="0.3">
      <c r="A72" s="148" t="s">
        <v>91</v>
      </c>
      <c r="B72" s="149"/>
      <c r="C72" s="149"/>
      <c r="D72" s="149"/>
      <c r="E72" s="149"/>
      <c r="F72" s="149"/>
      <c r="G72" s="149"/>
      <c r="H72" s="149"/>
      <c r="I72" s="149"/>
      <c r="J72" s="150"/>
    </row>
    <row r="73" spans="1:10" s="147" customFormat="1" ht="17.399999999999999" x14ac:dyDescent="0.3">
      <c r="A73" s="148" t="s">
        <v>92</v>
      </c>
      <c r="B73" s="149"/>
      <c r="C73" s="149"/>
      <c r="D73" s="149"/>
      <c r="E73" s="149"/>
      <c r="F73" s="149"/>
      <c r="G73" s="149"/>
      <c r="H73" s="149"/>
      <c r="I73" s="149"/>
      <c r="J73" s="150"/>
    </row>
    <row r="74" spans="1:10" s="147" customFormat="1" ht="17.399999999999999" x14ac:dyDescent="0.3">
      <c r="A74" s="148" t="s">
        <v>93</v>
      </c>
      <c r="B74" s="149"/>
      <c r="C74" s="149"/>
      <c r="D74" s="149"/>
      <c r="E74" s="149"/>
      <c r="F74" s="149"/>
      <c r="G74" s="149"/>
      <c r="H74" s="149"/>
      <c r="I74" s="149"/>
      <c r="J74" s="150"/>
    </row>
    <row r="75" spans="1:10" s="147" customFormat="1" ht="17.399999999999999" x14ac:dyDescent="0.3">
      <c r="A75" s="148" t="s">
        <v>94</v>
      </c>
      <c r="B75" s="149"/>
      <c r="C75" s="149"/>
      <c r="D75" s="149"/>
      <c r="E75" s="149"/>
      <c r="F75" s="149"/>
      <c r="G75" s="149"/>
      <c r="H75" s="149"/>
      <c r="I75" s="149"/>
      <c r="J75" s="150"/>
    </row>
    <row r="76" spans="1:10" s="147" customFormat="1" ht="17.399999999999999" x14ac:dyDescent="0.3">
      <c r="A76" s="148" t="s">
        <v>95</v>
      </c>
      <c r="B76" s="149"/>
      <c r="C76" s="149"/>
      <c r="D76" s="149"/>
      <c r="E76" s="149"/>
      <c r="F76" s="149"/>
      <c r="G76" s="149"/>
      <c r="H76" s="149"/>
      <c r="I76" s="149"/>
      <c r="J76" s="150"/>
    </row>
    <row r="77" spans="1:10" s="147" customFormat="1" ht="17.399999999999999" x14ac:dyDescent="0.3">
      <c r="A77" s="148" t="s">
        <v>96</v>
      </c>
      <c r="B77" s="151"/>
      <c r="C77" s="151"/>
      <c r="D77" s="151"/>
      <c r="E77" s="151"/>
      <c r="F77" s="151"/>
      <c r="G77" s="151"/>
      <c r="H77" s="151"/>
      <c r="I77" s="151"/>
      <c r="J77" s="152"/>
    </row>
    <row r="78" spans="1:10" s="147" customFormat="1" ht="21" thickBot="1" x14ac:dyDescent="0.4">
      <c r="A78" s="153"/>
      <c r="B78" s="154"/>
      <c r="C78" s="154"/>
      <c r="D78" s="154"/>
      <c r="E78" s="154"/>
      <c r="F78" s="154"/>
      <c r="G78" s="154"/>
      <c r="H78" s="154"/>
      <c r="I78" s="154"/>
      <c r="J78" s="155"/>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3"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9"/>
  <sheetViews>
    <sheetView showGridLines="0" zoomScale="29" zoomScaleNormal="40" zoomScaleSheetLayoutView="74" workbookViewId="0">
      <selection activeCell="J22" sqref="J22"/>
    </sheetView>
  </sheetViews>
  <sheetFormatPr defaultColWidth="9.109375" defaultRowHeight="20.399999999999999" x14ac:dyDescent="0.35"/>
  <cols>
    <col min="1" max="1" width="18.33203125" style="6" customWidth="1"/>
    <col min="2" max="2" width="51.33203125" style="6" customWidth="1"/>
    <col min="3" max="3" width="32.109375" style="6" customWidth="1"/>
    <col min="4" max="4" width="55.5546875" style="6" customWidth="1"/>
    <col min="5" max="5" width="34.109375" style="6" customWidth="1"/>
    <col min="6" max="6" width="57.5546875" style="6" customWidth="1"/>
    <col min="7" max="7" width="24.5546875" style="6" customWidth="1"/>
    <col min="8" max="8" width="63.6640625" style="6" customWidth="1"/>
    <col min="9" max="9" width="29.33203125" style="7" customWidth="1"/>
    <col min="10" max="10" width="44.6640625" style="6" customWidth="1"/>
    <col min="11" max="11" width="30" style="6" customWidth="1"/>
    <col min="12" max="12" width="9.109375" style="6"/>
    <col min="13" max="16384" width="9.109375" style="8"/>
  </cols>
  <sheetData>
    <row r="1" spans="1:12" ht="87.75" customHeight="1" x14ac:dyDescent="0.35">
      <c r="B1" s="169" t="s">
        <v>31</v>
      </c>
      <c r="C1" s="169"/>
      <c r="D1" s="169"/>
      <c r="E1" s="169"/>
      <c r="F1" s="169"/>
      <c r="G1" s="169"/>
      <c r="H1" s="169"/>
      <c r="I1" s="169"/>
      <c r="J1" s="169"/>
      <c r="K1" s="169"/>
    </row>
    <row r="2" spans="1:12" ht="16.5" customHeight="1" x14ac:dyDescent="0.35">
      <c r="A2" s="9"/>
      <c r="B2" s="9"/>
      <c r="C2" s="9"/>
      <c r="D2" s="9"/>
      <c r="E2" s="9"/>
      <c r="F2" s="9"/>
      <c r="G2" s="9"/>
      <c r="H2" s="9"/>
      <c r="I2" s="9"/>
      <c r="J2" s="9"/>
      <c r="K2" s="9"/>
    </row>
    <row r="3" spans="1:12" s="1" customFormat="1" ht="45" customHeight="1" x14ac:dyDescent="0.3">
      <c r="A3" s="10"/>
      <c r="B3" s="11">
        <v>46279</v>
      </c>
      <c r="C3" s="12" t="s">
        <v>1</v>
      </c>
      <c r="D3" s="11">
        <f>B3+1</f>
        <v>46280</v>
      </c>
      <c r="E3" s="12" t="s">
        <v>1</v>
      </c>
      <c r="F3" s="11">
        <f>D3+1</f>
        <v>46281</v>
      </c>
      <c r="G3" s="12" t="s">
        <v>1</v>
      </c>
      <c r="H3" s="11">
        <f>F3+1</f>
        <v>46282</v>
      </c>
      <c r="I3" s="12" t="s">
        <v>1</v>
      </c>
      <c r="J3" s="11">
        <f>H3+1</f>
        <v>46283</v>
      </c>
      <c r="K3" s="12" t="s">
        <v>1</v>
      </c>
      <c r="L3" s="73"/>
    </row>
    <row r="4" spans="1:12" x14ac:dyDescent="0.35">
      <c r="A4" s="14" t="s">
        <v>2</v>
      </c>
      <c r="B4" s="15" t="s">
        <v>46</v>
      </c>
      <c r="C4" s="16">
        <v>53</v>
      </c>
      <c r="D4" s="16" t="s">
        <v>64</v>
      </c>
      <c r="E4" s="16">
        <v>37.5</v>
      </c>
      <c r="F4" s="18" t="s">
        <v>56</v>
      </c>
      <c r="G4" s="16">
        <v>123</v>
      </c>
      <c r="H4" s="63" t="s">
        <v>71</v>
      </c>
      <c r="I4" s="64">
        <v>30</v>
      </c>
      <c r="J4" s="16" t="s">
        <v>64</v>
      </c>
      <c r="K4" s="16">
        <v>37.5</v>
      </c>
      <c r="L4" s="76"/>
    </row>
    <row r="5" spans="1:12" x14ac:dyDescent="0.35">
      <c r="A5" s="14" t="s">
        <v>18</v>
      </c>
      <c r="B5" s="17" t="s">
        <v>5</v>
      </c>
      <c r="C5" s="18">
        <v>30</v>
      </c>
      <c r="D5" s="17" t="s">
        <v>71</v>
      </c>
      <c r="E5" s="16">
        <v>30</v>
      </c>
      <c r="F5" s="16" t="s">
        <v>108</v>
      </c>
      <c r="G5" s="16">
        <v>30</v>
      </c>
      <c r="H5" s="7" t="s">
        <v>5</v>
      </c>
      <c r="I5" s="21" t="s">
        <v>106</v>
      </c>
      <c r="J5" s="16" t="s">
        <v>71</v>
      </c>
      <c r="K5" s="75">
        <v>30</v>
      </c>
      <c r="L5" s="76"/>
    </row>
    <row r="6" spans="1:12" x14ac:dyDescent="0.35">
      <c r="A6" s="19"/>
      <c r="B6" s="17" t="s">
        <v>19</v>
      </c>
      <c r="C6" s="20" t="s">
        <v>47</v>
      </c>
      <c r="D6" s="7" t="s">
        <v>5</v>
      </c>
      <c r="E6" s="21" t="s">
        <v>106</v>
      </c>
      <c r="F6" s="17" t="s">
        <v>5</v>
      </c>
      <c r="G6" s="16">
        <v>30</v>
      </c>
      <c r="H6" s="23" t="s">
        <v>110</v>
      </c>
      <c r="I6" s="21" t="s">
        <v>111</v>
      </c>
      <c r="J6" s="16" t="s">
        <v>5</v>
      </c>
      <c r="K6" s="74">
        <v>30</v>
      </c>
      <c r="L6" s="76"/>
    </row>
    <row r="7" spans="1:12" x14ac:dyDescent="0.35">
      <c r="A7" s="19"/>
      <c r="B7" s="17" t="s">
        <v>21</v>
      </c>
      <c r="C7" s="22">
        <v>33</v>
      </c>
      <c r="D7" s="7" t="s">
        <v>107</v>
      </c>
      <c r="E7" s="70" t="s">
        <v>102</v>
      </c>
      <c r="F7" s="17" t="s">
        <v>20</v>
      </c>
      <c r="G7" s="21" t="s">
        <v>109</v>
      </c>
      <c r="H7" s="17" t="s">
        <v>22</v>
      </c>
      <c r="I7" s="74">
        <v>45</v>
      </c>
      <c r="J7" s="29" t="s">
        <v>23</v>
      </c>
      <c r="K7" s="77" t="s">
        <v>66</v>
      </c>
      <c r="L7" s="76"/>
    </row>
    <row r="8" spans="1:12" x14ac:dyDescent="0.35">
      <c r="A8" s="19"/>
      <c r="B8" s="27" t="s">
        <v>43</v>
      </c>
      <c r="C8" s="22">
        <v>44</v>
      </c>
      <c r="D8" s="27" t="s">
        <v>43</v>
      </c>
      <c r="E8" s="16">
        <v>44</v>
      </c>
      <c r="F8" s="27" t="s">
        <v>43</v>
      </c>
      <c r="G8" s="16">
        <v>44</v>
      </c>
      <c r="H8" s="17" t="s">
        <v>112</v>
      </c>
      <c r="I8" s="16">
        <v>40</v>
      </c>
      <c r="J8" s="27" t="s">
        <v>43</v>
      </c>
      <c r="K8" s="75">
        <v>44</v>
      </c>
      <c r="L8" s="76"/>
    </row>
    <row r="9" spans="1:12" s="2" customFormat="1" ht="16.2" customHeight="1" x14ac:dyDescent="0.35">
      <c r="A9" s="24"/>
      <c r="B9" s="7"/>
      <c r="C9" s="22"/>
      <c r="D9" s="23"/>
      <c r="E9" s="16"/>
      <c r="F9" s="17"/>
      <c r="G9" s="16"/>
      <c r="H9" s="17"/>
      <c r="I9" s="74"/>
      <c r="J9" s="32"/>
      <c r="K9" s="78"/>
      <c r="L9" s="76"/>
    </row>
    <row r="10" spans="1:12" s="2" customFormat="1" ht="16.2" customHeight="1" x14ac:dyDescent="0.35">
      <c r="A10" s="24"/>
      <c r="B10" s="17"/>
      <c r="C10" s="16"/>
      <c r="D10" s="17"/>
      <c r="E10" s="16"/>
      <c r="F10" s="17"/>
      <c r="G10" s="16"/>
      <c r="H10" s="17"/>
      <c r="I10" s="74"/>
      <c r="J10" s="16"/>
      <c r="K10" s="33"/>
      <c r="L10" s="76"/>
    </row>
    <row r="11" spans="1:12" s="94" customFormat="1" ht="22.8" x14ac:dyDescent="0.4">
      <c r="A11" s="26"/>
      <c r="B11" s="27" t="s">
        <v>44</v>
      </c>
      <c r="C11" s="25">
        <v>197</v>
      </c>
      <c r="D11" s="25" t="s">
        <v>49</v>
      </c>
      <c r="E11" s="25">
        <v>164</v>
      </c>
      <c r="F11" s="30" t="s">
        <v>54</v>
      </c>
      <c r="G11" s="33">
        <v>148</v>
      </c>
      <c r="H11" s="25" t="s">
        <v>60</v>
      </c>
      <c r="I11" s="25">
        <v>220</v>
      </c>
      <c r="J11" s="49" t="s">
        <v>63</v>
      </c>
      <c r="K11" s="47">
        <v>148</v>
      </c>
      <c r="L11" s="125"/>
    </row>
    <row r="12" spans="1:12" s="94" customFormat="1" ht="19.2" customHeight="1" x14ac:dyDescent="0.4">
      <c r="A12" s="28" t="s">
        <v>7</v>
      </c>
      <c r="B12" s="22" t="s">
        <v>45</v>
      </c>
      <c r="C12" s="25">
        <v>400</v>
      </c>
      <c r="D12" s="25" t="s">
        <v>8</v>
      </c>
      <c r="E12" s="25">
        <v>270</v>
      </c>
      <c r="F12" s="29" t="s">
        <v>35</v>
      </c>
      <c r="G12" s="29">
        <v>439</v>
      </c>
      <c r="H12" s="16" t="s">
        <v>59</v>
      </c>
      <c r="I12" s="25">
        <v>245</v>
      </c>
      <c r="J12" s="16" t="s">
        <v>62</v>
      </c>
      <c r="K12" s="29">
        <v>335</v>
      </c>
      <c r="L12" s="125"/>
    </row>
    <row r="13" spans="1:12" s="94" customFormat="1" ht="19.2" customHeight="1" x14ac:dyDescent="0.4">
      <c r="A13" s="28" t="s">
        <v>9</v>
      </c>
      <c r="B13" s="22" t="s">
        <v>10</v>
      </c>
      <c r="C13" s="25">
        <v>249</v>
      </c>
      <c r="D13" s="25" t="s">
        <v>50</v>
      </c>
      <c r="E13" s="25">
        <v>215</v>
      </c>
      <c r="F13" s="29" t="s">
        <v>11</v>
      </c>
      <c r="G13" s="16">
        <v>70</v>
      </c>
      <c r="H13" s="25" t="s">
        <v>58</v>
      </c>
      <c r="I13" s="25">
        <v>210</v>
      </c>
      <c r="J13" s="29" t="s">
        <v>55</v>
      </c>
      <c r="K13" s="29">
        <v>64</v>
      </c>
      <c r="L13" s="125"/>
    </row>
    <row r="14" spans="1:12" s="94" customFormat="1" ht="21" customHeight="1" x14ac:dyDescent="0.4">
      <c r="A14" s="26"/>
      <c r="B14" s="22" t="s">
        <v>29</v>
      </c>
      <c r="C14" s="25">
        <v>70</v>
      </c>
      <c r="D14" s="25" t="s">
        <v>51</v>
      </c>
      <c r="E14" s="25">
        <v>80</v>
      </c>
      <c r="F14" s="29" t="s">
        <v>55</v>
      </c>
      <c r="G14" s="29">
        <v>64</v>
      </c>
      <c r="H14" s="25" t="s">
        <v>61</v>
      </c>
      <c r="I14" s="25">
        <v>40</v>
      </c>
      <c r="J14" s="29" t="s">
        <v>11</v>
      </c>
      <c r="K14" s="29">
        <v>70</v>
      </c>
      <c r="L14" s="125"/>
    </row>
    <row r="15" spans="1:12" s="92" customFormat="1" ht="22.5" customHeight="1" x14ac:dyDescent="0.4">
      <c r="A15" s="26"/>
      <c r="B15" s="22" t="s">
        <v>12</v>
      </c>
      <c r="C15" s="25"/>
      <c r="D15" s="25" t="s">
        <v>12</v>
      </c>
      <c r="E15" s="25"/>
      <c r="F15" s="52" t="s">
        <v>12</v>
      </c>
      <c r="G15" s="16"/>
      <c r="H15" s="25" t="s">
        <v>12</v>
      </c>
      <c r="I15" s="25"/>
      <c r="J15" s="16" t="s">
        <v>12</v>
      </c>
      <c r="K15" s="33"/>
      <c r="L15" s="125"/>
    </row>
    <row r="16" spans="1:12" s="92" customFormat="1" ht="16.5" customHeight="1" x14ac:dyDescent="0.4">
      <c r="A16" s="26"/>
      <c r="B16" s="22"/>
      <c r="C16" s="25"/>
      <c r="D16" s="16"/>
      <c r="E16" s="25"/>
      <c r="F16" s="16"/>
      <c r="G16" s="16"/>
      <c r="H16" s="16"/>
      <c r="I16" s="25"/>
      <c r="J16" s="18"/>
      <c r="K16" s="33"/>
      <c r="L16" s="125"/>
    </row>
    <row r="17" spans="1:12" s="92" customFormat="1" ht="16.5" customHeight="1" x14ac:dyDescent="0.4">
      <c r="A17" s="103"/>
      <c r="B17" s="68"/>
      <c r="C17" s="25"/>
      <c r="D17" s="32"/>
      <c r="E17" s="25"/>
      <c r="F17" s="16"/>
      <c r="G17" s="16"/>
      <c r="H17" s="16"/>
      <c r="I17" s="126"/>
      <c r="J17" s="32"/>
      <c r="K17" s="33"/>
      <c r="L17" s="94"/>
    </row>
    <row r="18" spans="1:12" s="92" customFormat="1" ht="16.5" customHeight="1" x14ac:dyDescent="0.4">
      <c r="A18" s="103" t="s">
        <v>13</v>
      </c>
      <c r="B18" s="27"/>
      <c r="C18" s="25"/>
      <c r="D18" s="16"/>
      <c r="E18" s="18"/>
      <c r="F18" s="16"/>
      <c r="G18" s="16"/>
      <c r="H18" s="16"/>
      <c r="I18" s="126"/>
      <c r="J18" s="18"/>
      <c r="K18" s="33"/>
      <c r="L18" s="94"/>
    </row>
    <row r="19" spans="1:12" s="92" customFormat="1" ht="24" customHeight="1" x14ac:dyDescent="0.4">
      <c r="A19" s="31" t="s">
        <v>3</v>
      </c>
      <c r="B19" s="22" t="s">
        <v>30</v>
      </c>
      <c r="C19" s="23">
        <v>70</v>
      </c>
      <c r="D19" s="46" t="s">
        <v>52</v>
      </c>
      <c r="E19" s="57">
        <v>210</v>
      </c>
      <c r="F19" s="29" t="s">
        <v>53</v>
      </c>
      <c r="G19" s="53">
        <v>150</v>
      </c>
      <c r="H19" s="16" t="s">
        <v>11</v>
      </c>
      <c r="I19" s="25">
        <v>70</v>
      </c>
      <c r="J19" s="16" t="s">
        <v>67</v>
      </c>
      <c r="K19" s="23">
        <v>209</v>
      </c>
      <c r="L19" s="127"/>
    </row>
    <row r="20" spans="1:12" s="3" customFormat="1" ht="16.2" customHeight="1" x14ac:dyDescent="0.35">
      <c r="A20" s="31" t="s">
        <v>14</v>
      </c>
      <c r="B20" s="34"/>
      <c r="C20" s="35">
        <v>1159</v>
      </c>
      <c r="D20" s="36"/>
      <c r="E20" s="35">
        <v>1125.5</v>
      </c>
      <c r="F20" s="37"/>
      <c r="G20" s="35">
        <v>1113</v>
      </c>
      <c r="H20" s="37"/>
      <c r="I20" s="35">
        <v>943</v>
      </c>
      <c r="J20" s="80"/>
      <c r="K20" s="35">
        <v>1000.5</v>
      </c>
      <c r="L20" s="81"/>
    </row>
    <row r="21" spans="1:12" s="1" customFormat="1" ht="43.5" customHeight="1" x14ac:dyDescent="0.3">
      <c r="A21" s="10"/>
      <c r="B21" s="11">
        <f>J3+3</f>
        <v>46286</v>
      </c>
      <c r="C21" s="12" t="s">
        <v>1</v>
      </c>
      <c r="D21" s="11">
        <f>B21+1</f>
        <v>46287</v>
      </c>
      <c r="E21" s="13" t="s">
        <v>1</v>
      </c>
      <c r="F21" s="11">
        <f>D21+1</f>
        <v>46288</v>
      </c>
      <c r="G21" s="13" t="s">
        <v>1</v>
      </c>
      <c r="H21" s="11">
        <f>F21+1</f>
        <v>46289</v>
      </c>
      <c r="I21" s="12" t="s">
        <v>1</v>
      </c>
      <c r="J21" s="11">
        <f>H21+1</f>
        <v>46290</v>
      </c>
      <c r="K21" s="12" t="s">
        <v>1</v>
      </c>
      <c r="L21" s="73"/>
    </row>
    <row r="22" spans="1:12" s="2" customFormat="1" x14ac:dyDescent="0.35">
      <c r="A22" s="14" t="s">
        <v>2</v>
      </c>
      <c r="B22" s="17" t="s">
        <v>64</v>
      </c>
      <c r="C22" s="16">
        <v>37.5</v>
      </c>
      <c r="D22" s="63" t="s">
        <v>71</v>
      </c>
      <c r="E22" s="64">
        <v>30</v>
      </c>
      <c r="F22" s="39" t="s">
        <v>46</v>
      </c>
      <c r="G22" s="16">
        <v>53</v>
      </c>
      <c r="H22" s="39" t="s">
        <v>108</v>
      </c>
      <c r="I22" s="38">
        <v>30</v>
      </c>
      <c r="J22" s="39" t="s">
        <v>70</v>
      </c>
      <c r="K22" s="38">
        <v>60</v>
      </c>
      <c r="L22" s="7"/>
    </row>
    <row r="23" spans="1:12" s="2" customFormat="1" ht="16.5" customHeight="1" x14ac:dyDescent="0.35">
      <c r="A23" s="14" t="s">
        <v>18</v>
      </c>
      <c r="B23" s="17" t="s">
        <v>71</v>
      </c>
      <c r="C23" s="38">
        <v>30</v>
      </c>
      <c r="D23" s="7" t="s">
        <v>5</v>
      </c>
      <c r="E23" s="21" t="s">
        <v>106</v>
      </c>
      <c r="F23" s="39" t="s">
        <v>5</v>
      </c>
      <c r="G23" s="38">
        <v>30</v>
      </c>
      <c r="H23" s="39" t="s">
        <v>5</v>
      </c>
      <c r="I23" s="38">
        <v>30</v>
      </c>
      <c r="J23" s="39" t="s">
        <v>71</v>
      </c>
      <c r="K23" s="38">
        <v>30</v>
      </c>
      <c r="L23" s="7"/>
    </row>
    <row r="24" spans="1:12" s="2" customFormat="1" ht="16.5" customHeight="1" x14ac:dyDescent="0.35">
      <c r="A24" s="14"/>
      <c r="B24" s="17" t="s">
        <v>5</v>
      </c>
      <c r="C24" s="16">
        <v>30</v>
      </c>
      <c r="D24" s="23" t="s">
        <v>113</v>
      </c>
      <c r="E24" s="21" t="s">
        <v>114</v>
      </c>
      <c r="F24" s="40" t="s">
        <v>20</v>
      </c>
      <c r="G24" s="21" t="s">
        <v>109</v>
      </c>
      <c r="H24" s="39" t="s">
        <v>24</v>
      </c>
      <c r="I24" s="21" t="s">
        <v>116</v>
      </c>
      <c r="J24" s="41" t="s">
        <v>5</v>
      </c>
      <c r="K24" s="21" t="s">
        <v>106</v>
      </c>
      <c r="L24" s="7"/>
    </row>
    <row r="25" spans="1:12" s="2" customFormat="1" ht="16.5" customHeight="1" x14ac:dyDescent="0.35">
      <c r="A25" s="14"/>
      <c r="B25" s="17" t="s">
        <v>19</v>
      </c>
      <c r="C25" s="16" t="s">
        <v>111</v>
      </c>
      <c r="D25" s="17" t="s">
        <v>22</v>
      </c>
      <c r="E25" s="74">
        <v>45</v>
      </c>
      <c r="F25" s="41" t="s">
        <v>21</v>
      </c>
      <c r="G25" s="21" t="s">
        <v>115</v>
      </c>
      <c r="H25" s="40" t="s">
        <v>22</v>
      </c>
      <c r="I25" s="16">
        <v>45</v>
      </c>
      <c r="J25" s="39" t="s">
        <v>117</v>
      </c>
      <c r="K25" s="21" t="s">
        <v>73</v>
      </c>
      <c r="L25" s="7"/>
    </row>
    <row r="26" spans="1:12" s="2" customFormat="1" ht="16.5" customHeight="1" x14ac:dyDescent="0.35">
      <c r="A26" s="14"/>
      <c r="B26" s="27" t="s">
        <v>43</v>
      </c>
      <c r="C26" s="38">
        <v>44</v>
      </c>
      <c r="D26" s="27" t="s">
        <v>43</v>
      </c>
      <c r="E26" s="38">
        <v>44</v>
      </c>
      <c r="F26" s="27" t="s">
        <v>43</v>
      </c>
      <c r="G26" s="38">
        <v>44</v>
      </c>
      <c r="H26" s="16" t="s">
        <v>4</v>
      </c>
      <c r="I26" s="38">
        <v>40</v>
      </c>
      <c r="J26" s="27" t="s">
        <v>43</v>
      </c>
      <c r="K26" s="38">
        <v>44</v>
      </c>
      <c r="L26" s="7"/>
    </row>
    <row r="27" spans="1:12" s="2" customFormat="1" ht="18" customHeight="1" x14ac:dyDescent="0.35">
      <c r="A27" s="14"/>
      <c r="B27" s="17"/>
      <c r="C27" s="38"/>
      <c r="D27" s="40"/>
      <c r="E27" s="38"/>
      <c r="F27" s="41"/>
      <c r="G27" s="38"/>
      <c r="H27" s="40"/>
      <c r="I27" s="38"/>
      <c r="J27" s="39"/>
      <c r="K27" s="38"/>
      <c r="L27" s="7"/>
    </row>
    <row r="28" spans="1:12" s="2" customFormat="1" ht="11.25" customHeight="1" x14ac:dyDescent="0.35">
      <c r="A28" s="14"/>
      <c r="B28" s="17"/>
      <c r="C28" s="42"/>
      <c r="D28" s="40"/>
      <c r="E28" s="40"/>
      <c r="F28" s="40"/>
      <c r="G28" s="43"/>
      <c r="H28" s="44"/>
      <c r="I28" s="42"/>
      <c r="J28" s="82"/>
      <c r="K28" s="83"/>
      <c r="L28" s="7"/>
    </row>
    <row r="29" spans="1:12" s="2" customFormat="1" ht="18.75" customHeight="1" x14ac:dyDescent="0.35">
      <c r="A29" s="6"/>
      <c r="B29" s="30" t="s">
        <v>54</v>
      </c>
      <c r="C29" s="33">
        <v>148</v>
      </c>
      <c r="D29" s="27" t="s">
        <v>44</v>
      </c>
      <c r="E29" s="25">
        <v>197</v>
      </c>
      <c r="F29" s="25" t="s">
        <v>100</v>
      </c>
      <c r="G29" s="16">
        <v>142</v>
      </c>
      <c r="H29" s="23" t="s">
        <v>63</v>
      </c>
      <c r="I29" s="16">
        <v>148</v>
      </c>
      <c r="J29" s="25" t="s">
        <v>60</v>
      </c>
      <c r="K29" s="25">
        <v>220</v>
      </c>
      <c r="L29" s="7"/>
    </row>
    <row r="30" spans="1:12" s="2" customFormat="1" x14ac:dyDescent="0.35">
      <c r="A30" s="50" t="s">
        <v>15</v>
      </c>
      <c r="B30" s="16" t="s">
        <v>75</v>
      </c>
      <c r="C30" s="16">
        <v>215</v>
      </c>
      <c r="D30" s="25" t="s">
        <v>97</v>
      </c>
      <c r="E30" s="46">
        <v>362</v>
      </c>
      <c r="F30" s="25" t="s">
        <v>34</v>
      </c>
      <c r="G30" s="29">
        <v>185</v>
      </c>
      <c r="H30" s="48" t="s">
        <v>99</v>
      </c>
      <c r="I30" s="52">
        <v>320</v>
      </c>
      <c r="J30" s="16" t="s">
        <v>101</v>
      </c>
      <c r="K30" s="159">
        <v>313</v>
      </c>
      <c r="L30" s="7"/>
    </row>
    <row r="31" spans="1:12" s="2" customFormat="1" x14ac:dyDescent="0.35">
      <c r="A31" s="50" t="s">
        <v>9</v>
      </c>
      <c r="B31" s="48" t="s">
        <v>36</v>
      </c>
      <c r="C31" s="29">
        <v>200</v>
      </c>
      <c r="D31" s="25" t="s">
        <v>98</v>
      </c>
      <c r="E31" s="46">
        <v>200</v>
      </c>
      <c r="F31" s="30" t="s">
        <v>33</v>
      </c>
      <c r="G31" s="47">
        <v>249</v>
      </c>
      <c r="H31" s="25" t="s">
        <v>58</v>
      </c>
      <c r="I31" s="25">
        <v>210</v>
      </c>
      <c r="J31" s="48" t="s">
        <v>55</v>
      </c>
      <c r="K31" s="159">
        <v>64</v>
      </c>
      <c r="L31" s="7"/>
    </row>
    <row r="32" spans="1:12" x14ac:dyDescent="0.35">
      <c r="B32" s="48" t="s">
        <v>11</v>
      </c>
      <c r="C32" s="29">
        <v>70</v>
      </c>
      <c r="D32" s="48" t="s">
        <v>11</v>
      </c>
      <c r="E32" s="22">
        <v>70</v>
      </c>
      <c r="F32" s="25" t="s">
        <v>11</v>
      </c>
      <c r="G32" s="47">
        <v>70</v>
      </c>
      <c r="H32" s="48" t="s">
        <v>11</v>
      </c>
      <c r="I32" s="52">
        <v>70</v>
      </c>
      <c r="J32" s="29" t="s">
        <v>11</v>
      </c>
      <c r="K32" s="30">
        <v>70</v>
      </c>
    </row>
    <row r="33" spans="1:17" x14ac:dyDescent="0.35">
      <c r="B33" s="48" t="s">
        <v>12</v>
      </c>
      <c r="C33" s="51"/>
      <c r="D33" s="33" t="s">
        <v>12</v>
      </c>
      <c r="E33" s="33"/>
      <c r="F33" s="25" t="s">
        <v>12</v>
      </c>
      <c r="G33" s="47"/>
      <c r="H33" s="48" t="s">
        <v>12</v>
      </c>
      <c r="I33" s="52"/>
      <c r="J33" s="29" t="s">
        <v>12</v>
      </c>
      <c r="K33" s="29"/>
    </row>
    <row r="34" spans="1:17" ht="22.5" customHeight="1" x14ac:dyDescent="0.35">
      <c r="B34" s="48"/>
      <c r="C34" s="51"/>
      <c r="D34" s="33"/>
      <c r="E34" s="33"/>
      <c r="F34" s="52"/>
      <c r="G34" s="48"/>
      <c r="H34" s="48"/>
      <c r="I34" s="52"/>
      <c r="J34" s="29"/>
      <c r="K34" s="133"/>
    </row>
    <row r="35" spans="1:17" ht="16.5" customHeight="1" x14ac:dyDescent="0.35">
      <c r="A35" s="56"/>
      <c r="B35" s="51"/>
      <c r="C35" s="51"/>
      <c r="D35" s="53"/>
      <c r="E35" s="53"/>
      <c r="F35" s="54"/>
      <c r="G35" s="55"/>
      <c r="H35" s="48"/>
      <c r="I35" s="52"/>
      <c r="J35" s="29"/>
      <c r="K35" s="133"/>
      <c r="L35" s="79"/>
    </row>
    <row r="36" spans="1:17" ht="16.5" customHeight="1" x14ac:dyDescent="0.35">
      <c r="A36" s="56" t="s">
        <v>13</v>
      </c>
      <c r="B36" s="51"/>
      <c r="C36" s="52"/>
      <c r="D36" s="60"/>
      <c r="E36" s="48"/>
      <c r="F36" s="57"/>
      <c r="G36" s="55"/>
      <c r="H36" s="48"/>
      <c r="I36" s="52"/>
      <c r="J36" s="29"/>
      <c r="K36" s="133"/>
      <c r="L36" s="79"/>
    </row>
    <row r="37" spans="1:17" x14ac:dyDescent="0.35">
      <c r="A37" s="56" t="s">
        <v>3</v>
      </c>
      <c r="B37" s="58" t="s">
        <v>76</v>
      </c>
      <c r="C37" s="41">
        <v>219</v>
      </c>
      <c r="D37" s="60" t="s">
        <v>77</v>
      </c>
      <c r="E37" s="48">
        <v>214</v>
      </c>
      <c r="F37" s="29" t="s">
        <v>53</v>
      </c>
      <c r="G37" s="53">
        <v>150</v>
      </c>
      <c r="H37" s="47" t="s">
        <v>37</v>
      </c>
      <c r="I37" s="156">
        <v>150</v>
      </c>
      <c r="J37" s="27" t="s">
        <v>78</v>
      </c>
      <c r="K37" s="33">
        <v>196</v>
      </c>
    </row>
    <row r="38" spans="1:17" s="3" customFormat="1" x14ac:dyDescent="0.35">
      <c r="A38" s="56" t="s">
        <v>14</v>
      </c>
      <c r="B38" s="61"/>
      <c r="C38" s="35">
        <v>1006.5</v>
      </c>
      <c r="D38" s="62"/>
      <c r="E38" s="35">
        <v>1205</v>
      </c>
      <c r="F38" s="62"/>
      <c r="G38" s="35">
        <v>971</v>
      </c>
      <c r="H38" s="62"/>
      <c r="I38" s="35">
        <v>1056</v>
      </c>
      <c r="J38" s="62"/>
      <c r="K38" s="35">
        <v>1040</v>
      </c>
      <c r="L38" s="84"/>
    </row>
    <row r="39" spans="1:17" s="1" customFormat="1" ht="51" customHeight="1" x14ac:dyDescent="0.3">
      <c r="A39" s="10"/>
      <c r="B39" s="11">
        <f>J21+3</f>
        <v>46293</v>
      </c>
      <c r="C39" s="12" t="s">
        <v>1</v>
      </c>
      <c r="D39" s="11">
        <f>B39+1</f>
        <v>46294</v>
      </c>
      <c r="E39" s="13" t="s">
        <v>1</v>
      </c>
      <c r="F39" s="11">
        <f>D39+1</f>
        <v>46295</v>
      </c>
      <c r="G39" s="13" t="s">
        <v>1</v>
      </c>
      <c r="H39" s="11"/>
      <c r="I39" s="12"/>
      <c r="J39" s="11"/>
      <c r="K39" s="12"/>
      <c r="L39" s="73"/>
    </row>
    <row r="40" spans="1:17" x14ac:dyDescent="0.35">
      <c r="A40" s="14" t="s">
        <v>2</v>
      </c>
      <c r="B40" s="17" t="s">
        <v>64</v>
      </c>
      <c r="C40" s="16">
        <v>37.5</v>
      </c>
      <c r="D40" s="17" t="s">
        <v>39</v>
      </c>
      <c r="E40" s="16">
        <v>100</v>
      </c>
      <c r="F40" s="63" t="s">
        <v>71</v>
      </c>
      <c r="G40" s="64">
        <v>30</v>
      </c>
      <c r="H40" s="39"/>
      <c r="I40" s="16"/>
      <c r="J40" s="85"/>
      <c r="K40" s="86"/>
    </row>
    <row r="41" spans="1:17" x14ac:dyDescent="0.35">
      <c r="A41" s="14" t="s">
        <v>18</v>
      </c>
      <c r="B41" s="17" t="s">
        <v>46</v>
      </c>
      <c r="C41" s="21" t="s">
        <v>118</v>
      </c>
      <c r="D41" s="17" t="s">
        <v>5</v>
      </c>
      <c r="E41" s="16">
        <v>30</v>
      </c>
      <c r="F41" s="7" t="s">
        <v>5</v>
      </c>
      <c r="G41" s="21" t="s">
        <v>106</v>
      </c>
      <c r="H41" s="66"/>
      <c r="I41" s="16"/>
      <c r="J41" s="17"/>
      <c r="K41" s="32"/>
    </row>
    <row r="42" spans="1:17" x14ac:dyDescent="0.35">
      <c r="A42" s="14"/>
      <c r="B42" s="17" t="s">
        <v>5</v>
      </c>
      <c r="C42" s="16">
        <v>30</v>
      </c>
      <c r="D42" s="40" t="s">
        <v>25</v>
      </c>
      <c r="E42" s="21" t="s">
        <v>116</v>
      </c>
      <c r="F42" s="17" t="s">
        <v>26</v>
      </c>
      <c r="G42" s="21" t="s">
        <v>119</v>
      </c>
      <c r="H42" s="66"/>
      <c r="I42" s="87"/>
      <c r="J42" s="17"/>
      <c r="K42" s="88"/>
    </row>
    <row r="43" spans="1:17" x14ac:dyDescent="0.35">
      <c r="A43" s="14"/>
      <c r="B43" s="17" t="s">
        <v>17</v>
      </c>
      <c r="C43" s="70" t="s">
        <v>102</v>
      </c>
      <c r="D43" s="40" t="s">
        <v>11</v>
      </c>
      <c r="E43" s="67" t="s">
        <v>106</v>
      </c>
      <c r="F43" s="17" t="s">
        <v>21</v>
      </c>
      <c r="G43" s="65">
        <v>33</v>
      </c>
      <c r="H43" s="66"/>
      <c r="I43" s="21"/>
      <c r="J43" s="17"/>
      <c r="K43" s="88"/>
    </row>
    <row r="44" spans="1:17" ht="18" customHeight="1" x14ac:dyDescent="0.35">
      <c r="A44" s="14"/>
      <c r="B44" s="27" t="s">
        <v>43</v>
      </c>
      <c r="C44" s="38">
        <v>44</v>
      </c>
      <c r="D44" s="16" t="s">
        <v>4</v>
      </c>
      <c r="E44" s="29">
        <v>40</v>
      </c>
      <c r="F44" s="17" t="s">
        <v>120</v>
      </c>
      <c r="G44" s="66">
        <v>40</v>
      </c>
      <c r="H44" s="16"/>
      <c r="I44" s="16"/>
      <c r="J44" s="23"/>
      <c r="K44" s="32"/>
      <c r="Q44" s="142" t="s">
        <v>27</v>
      </c>
    </row>
    <row r="45" spans="1:17" ht="18" customHeight="1" x14ac:dyDescent="0.35">
      <c r="A45" s="14"/>
      <c r="B45" s="17"/>
      <c r="C45" s="16"/>
      <c r="D45" s="17"/>
      <c r="E45" s="16"/>
      <c r="F45" s="22"/>
      <c r="G45" s="65"/>
      <c r="H45" s="25"/>
      <c r="I45" s="16"/>
      <c r="J45" s="26"/>
      <c r="K45" s="89"/>
    </row>
    <row r="46" spans="1:17" ht="10.5" customHeight="1" x14ac:dyDescent="0.35">
      <c r="A46" s="14"/>
      <c r="B46" s="17"/>
      <c r="C46" s="16"/>
      <c r="D46" s="68"/>
      <c r="E46" s="26"/>
      <c r="F46" s="27"/>
      <c r="G46" s="65"/>
      <c r="H46" s="26"/>
      <c r="I46" s="16"/>
      <c r="J46" s="17"/>
      <c r="K46" s="32"/>
    </row>
    <row r="47" spans="1:17" ht="17.25" customHeight="1" x14ac:dyDescent="0.35">
      <c r="B47" s="27" t="s">
        <v>44</v>
      </c>
      <c r="C47" s="25">
        <v>197</v>
      </c>
      <c r="D47" s="30" t="s">
        <v>54</v>
      </c>
      <c r="E47" s="33">
        <v>148</v>
      </c>
      <c r="F47" s="25" t="s">
        <v>49</v>
      </c>
      <c r="G47" s="25">
        <v>164</v>
      </c>
      <c r="H47" s="25"/>
      <c r="I47" s="16"/>
      <c r="J47" s="16"/>
      <c r="K47" s="32"/>
    </row>
    <row r="48" spans="1:17" ht="21" customHeight="1" x14ac:dyDescent="0.35">
      <c r="A48" s="50" t="s">
        <v>7</v>
      </c>
      <c r="B48" s="16" t="s">
        <v>38</v>
      </c>
      <c r="C48" s="23">
        <v>200</v>
      </c>
      <c r="D48" s="25" t="s">
        <v>104</v>
      </c>
      <c r="E48" s="16">
        <v>400</v>
      </c>
      <c r="F48" s="22" t="s">
        <v>105</v>
      </c>
      <c r="G48" s="65">
        <v>290</v>
      </c>
      <c r="H48" s="53"/>
      <c r="I48" s="16"/>
      <c r="J48" s="30"/>
      <c r="K48" s="65"/>
      <c r="L48" s="72"/>
    </row>
    <row r="49" spans="1:12" ht="20.399999999999999" customHeight="1" x14ac:dyDescent="0.35">
      <c r="A49" s="50" t="s">
        <v>9</v>
      </c>
      <c r="B49" s="16" t="s">
        <v>33</v>
      </c>
      <c r="C49" s="22">
        <v>249</v>
      </c>
      <c r="D49" s="65" t="s">
        <v>58</v>
      </c>
      <c r="E49" s="25">
        <v>210</v>
      </c>
      <c r="F49" s="22" t="s">
        <v>50</v>
      </c>
      <c r="G49" s="65">
        <v>215</v>
      </c>
      <c r="H49" s="18"/>
      <c r="I49" s="16"/>
      <c r="J49" s="52"/>
      <c r="K49" s="33"/>
      <c r="L49" s="72"/>
    </row>
    <row r="50" spans="1:12" ht="20.399999999999999" customHeight="1" x14ac:dyDescent="0.35">
      <c r="A50" s="50"/>
      <c r="B50" s="16" t="s">
        <v>11</v>
      </c>
      <c r="C50" s="16">
        <v>70</v>
      </c>
      <c r="D50" s="25" t="s">
        <v>51</v>
      </c>
      <c r="E50" s="25">
        <v>80</v>
      </c>
      <c r="F50" s="46" t="s">
        <v>29</v>
      </c>
      <c r="G50" s="65">
        <v>70</v>
      </c>
      <c r="H50" s="18"/>
      <c r="I50" s="16"/>
      <c r="J50" s="57"/>
      <c r="K50" s="33"/>
    </row>
    <row r="51" spans="1:12" ht="20.399999999999999" customHeight="1" x14ac:dyDescent="0.35">
      <c r="A51" s="50"/>
      <c r="B51" s="22" t="s">
        <v>12</v>
      </c>
      <c r="C51" s="16"/>
      <c r="D51" s="65" t="s">
        <v>12</v>
      </c>
      <c r="E51" s="25"/>
      <c r="F51" s="46" t="s">
        <v>12</v>
      </c>
      <c r="G51" s="65"/>
      <c r="H51" s="18"/>
      <c r="I51" s="16"/>
      <c r="J51" s="18"/>
      <c r="K51" s="33"/>
    </row>
    <row r="52" spans="1:12" ht="20.399999999999999" customHeight="1" x14ac:dyDescent="0.35">
      <c r="B52" s="29"/>
      <c r="C52" s="16"/>
      <c r="D52" s="65"/>
      <c r="E52" s="25"/>
      <c r="F52" s="46"/>
      <c r="G52" s="65"/>
      <c r="H52" s="18"/>
      <c r="I52" s="16"/>
      <c r="J52" s="18"/>
      <c r="K52" s="33"/>
    </row>
    <row r="53" spans="1:12" ht="20.399999999999999" customHeight="1" x14ac:dyDescent="0.35">
      <c r="A53" s="56"/>
      <c r="B53" s="16"/>
      <c r="C53" s="16"/>
      <c r="D53" s="65"/>
      <c r="E53" s="26"/>
      <c r="F53" s="22"/>
      <c r="G53" s="65"/>
      <c r="H53" s="32"/>
      <c r="I53" s="16"/>
      <c r="J53" s="25"/>
      <c r="K53" s="32"/>
    </row>
    <row r="54" spans="1:12" ht="20.399999999999999" customHeight="1" x14ac:dyDescent="0.35">
      <c r="A54" s="56" t="s">
        <v>13</v>
      </c>
      <c r="B54" s="16"/>
      <c r="C54" s="16"/>
      <c r="D54" s="65"/>
      <c r="E54" s="26"/>
      <c r="F54" s="22"/>
      <c r="G54" s="65"/>
      <c r="H54" s="32"/>
      <c r="I54" s="16"/>
      <c r="J54" s="25"/>
      <c r="K54" s="32"/>
    </row>
    <row r="55" spans="1:12" ht="20.399999999999999" customHeight="1" x14ac:dyDescent="0.4">
      <c r="A55" s="56" t="s">
        <v>3</v>
      </c>
      <c r="B55" s="94" t="s">
        <v>103</v>
      </c>
      <c r="C55" s="143">
        <v>154</v>
      </c>
      <c r="D55" s="29" t="s">
        <v>40</v>
      </c>
      <c r="E55" s="25">
        <v>70</v>
      </c>
      <c r="F55" s="46" t="s">
        <v>30</v>
      </c>
      <c r="G55" s="57">
        <v>70</v>
      </c>
      <c r="H55" s="32"/>
      <c r="I55" s="16"/>
      <c r="J55" s="32"/>
      <c r="K55" s="33"/>
    </row>
    <row r="56" spans="1:12" s="4" customFormat="1" ht="20.399999999999999" customHeight="1" x14ac:dyDescent="0.35">
      <c r="A56" s="160" t="s">
        <v>14</v>
      </c>
      <c r="B56" s="161"/>
      <c r="C56" s="162">
        <v>1043.5</v>
      </c>
      <c r="D56" s="163"/>
      <c r="E56" s="162">
        <v>1121</v>
      </c>
      <c r="F56" s="164"/>
      <c r="G56" s="162">
        <v>951</v>
      </c>
      <c r="H56" s="165"/>
      <c r="I56" s="162"/>
      <c r="J56" s="166"/>
      <c r="K56" s="162"/>
      <c r="L56" s="90"/>
    </row>
    <row r="57" spans="1:12" s="5" customFormat="1" x14ac:dyDescent="0.35">
      <c r="A57" s="6"/>
    </row>
    <row r="58" spans="1:12" s="5" customFormat="1" x14ac:dyDescent="0.35">
      <c r="A58" s="6"/>
    </row>
    <row r="59" spans="1:12" s="5" customFormat="1" ht="21" thickBot="1" x14ac:dyDescent="0.4">
      <c r="F59" s="18"/>
    </row>
    <row r="60" spans="1:12" s="147" customFormat="1" x14ac:dyDescent="0.35">
      <c r="A60" s="144"/>
      <c r="B60" s="145"/>
      <c r="C60" s="145"/>
      <c r="D60" s="145"/>
      <c r="E60" s="145"/>
      <c r="F60" s="145"/>
      <c r="G60" s="145"/>
      <c r="H60" s="145"/>
      <c r="I60" s="145"/>
      <c r="J60" s="146"/>
    </row>
    <row r="61" spans="1:12" s="147" customFormat="1" ht="17.399999999999999" x14ac:dyDescent="0.3">
      <c r="A61" s="148" t="s">
        <v>79</v>
      </c>
      <c r="B61" s="149"/>
      <c r="C61" s="149"/>
      <c r="D61" s="149"/>
      <c r="E61" s="149"/>
      <c r="F61" s="149"/>
      <c r="G61" s="149"/>
      <c r="H61" s="149"/>
      <c r="I61" s="149"/>
      <c r="J61" s="150"/>
    </row>
    <row r="62" spans="1:12" s="147" customFormat="1" ht="17.399999999999999" x14ac:dyDescent="0.3">
      <c r="A62" s="148" t="s">
        <v>80</v>
      </c>
      <c r="B62" s="149"/>
      <c r="C62" s="149"/>
      <c r="D62" s="149"/>
      <c r="E62" s="149"/>
      <c r="F62" s="149"/>
      <c r="G62" s="149"/>
      <c r="H62" s="149"/>
      <c r="I62" s="149"/>
      <c r="J62" s="150"/>
    </row>
    <row r="63" spans="1:12" s="147" customFormat="1" ht="17.399999999999999" x14ac:dyDescent="0.3">
      <c r="A63" s="148" t="s">
        <v>81</v>
      </c>
      <c r="B63" s="149"/>
      <c r="C63" s="149"/>
      <c r="D63" s="149"/>
      <c r="E63" s="149"/>
      <c r="F63" s="149"/>
      <c r="G63" s="149"/>
      <c r="H63" s="149"/>
      <c r="I63" s="149"/>
      <c r="J63" s="150"/>
    </row>
    <row r="64" spans="1:12" s="147" customFormat="1" ht="17.399999999999999" x14ac:dyDescent="0.3">
      <c r="A64" s="148" t="s">
        <v>82</v>
      </c>
      <c r="B64" s="149"/>
      <c r="C64" s="149"/>
      <c r="D64" s="149"/>
      <c r="E64" s="149"/>
      <c r="F64" s="149"/>
      <c r="G64" s="149"/>
      <c r="H64" s="149"/>
      <c r="I64" s="149"/>
      <c r="J64" s="150"/>
    </row>
    <row r="65" spans="1:10" s="147" customFormat="1" ht="17.399999999999999" x14ac:dyDescent="0.3">
      <c r="A65" s="148" t="s">
        <v>83</v>
      </c>
      <c r="B65" s="149"/>
      <c r="C65" s="149"/>
      <c r="D65" s="149"/>
      <c r="E65" s="149"/>
      <c r="F65" s="149"/>
      <c r="G65" s="149"/>
      <c r="H65" s="149"/>
      <c r="I65" s="149"/>
      <c r="J65" s="150"/>
    </row>
    <row r="66" spans="1:10" s="147" customFormat="1" ht="17.399999999999999" x14ac:dyDescent="0.3">
      <c r="A66" s="148" t="s">
        <v>84</v>
      </c>
      <c r="B66" s="149"/>
      <c r="C66" s="149"/>
      <c r="D66" s="149"/>
      <c r="E66" s="149"/>
      <c r="F66" s="149"/>
      <c r="G66" s="149"/>
      <c r="H66" s="149"/>
      <c r="I66" s="149"/>
      <c r="J66" s="150"/>
    </row>
    <row r="67" spans="1:10" s="147" customFormat="1" ht="17.399999999999999" x14ac:dyDescent="0.3">
      <c r="A67" s="148" t="s">
        <v>85</v>
      </c>
      <c r="B67" s="149"/>
      <c r="C67" s="149"/>
      <c r="D67" s="149"/>
      <c r="E67" s="149"/>
      <c r="F67" s="149"/>
      <c r="G67" s="149"/>
      <c r="H67" s="149"/>
      <c r="I67" s="149"/>
      <c r="J67" s="150"/>
    </row>
    <row r="68" spans="1:10" s="147" customFormat="1" ht="17.399999999999999" x14ac:dyDescent="0.3">
      <c r="A68" s="148" t="s">
        <v>86</v>
      </c>
      <c r="B68" s="149"/>
      <c r="C68" s="149"/>
      <c r="D68" s="149"/>
      <c r="E68" s="149"/>
      <c r="F68" s="149"/>
      <c r="G68" s="149"/>
      <c r="H68" s="149"/>
      <c r="I68" s="149"/>
      <c r="J68" s="150"/>
    </row>
    <row r="69" spans="1:10" s="147" customFormat="1" ht="17.399999999999999" x14ac:dyDescent="0.3">
      <c r="A69" s="148" t="s">
        <v>87</v>
      </c>
      <c r="B69" s="149"/>
      <c r="C69" s="149"/>
      <c r="D69" s="149"/>
      <c r="E69" s="149"/>
      <c r="F69" s="149"/>
      <c r="G69" s="149"/>
      <c r="H69" s="149"/>
      <c r="I69" s="149"/>
      <c r="J69" s="150"/>
    </row>
    <row r="70" spans="1:10" s="147" customFormat="1" ht="17.399999999999999" x14ac:dyDescent="0.3">
      <c r="A70" s="148" t="s">
        <v>88</v>
      </c>
      <c r="B70" s="149"/>
      <c r="C70" s="149"/>
      <c r="D70" s="149"/>
      <c r="E70" s="149"/>
      <c r="F70" s="149"/>
      <c r="G70" s="149"/>
      <c r="H70" s="149"/>
      <c r="I70" s="149"/>
      <c r="J70" s="150"/>
    </row>
    <row r="71" spans="1:10" s="147" customFormat="1" ht="17.399999999999999" x14ac:dyDescent="0.3">
      <c r="A71" s="148" t="s">
        <v>89</v>
      </c>
      <c r="B71" s="149"/>
      <c r="C71" s="149"/>
      <c r="D71" s="149"/>
      <c r="E71" s="149"/>
      <c r="F71" s="149"/>
      <c r="G71" s="149"/>
      <c r="H71" s="149"/>
      <c r="I71" s="149"/>
      <c r="J71" s="150"/>
    </row>
    <row r="72" spans="1:10" s="147" customFormat="1" ht="17.399999999999999" x14ac:dyDescent="0.3">
      <c r="A72" s="148" t="s">
        <v>90</v>
      </c>
      <c r="B72" s="149"/>
      <c r="C72" s="149"/>
      <c r="D72" s="149"/>
      <c r="E72" s="149"/>
      <c r="F72" s="149"/>
      <c r="G72" s="149"/>
      <c r="H72" s="149"/>
      <c r="I72" s="149"/>
      <c r="J72" s="150"/>
    </row>
    <row r="73" spans="1:10" s="147" customFormat="1" ht="17.399999999999999" x14ac:dyDescent="0.3">
      <c r="A73" s="148" t="s">
        <v>91</v>
      </c>
      <c r="B73" s="149"/>
      <c r="C73" s="149"/>
      <c r="D73" s="149"/>
      <c r="E73" s="149"/>
      <c r="F73" s="149"/>
      <c r="G73" s="149"/>
      <c r="H73" s="149"/>
      <c r="I73" s="149"/>
      <c r="J73" s="150"/>
    </row>
    <row r="74" spans="1:10" s="147" customFormat="1" ht="17.399999999999999" x14ac:dyDescent="0.3">
      <c r="A74" s="148" t="s">
        <v>92</v>
      </c>
      <c r="B74" s="149"/>
      <c r="C74" s="149"/>
      <c r="D74" s="149"/>
      <c r="E74" s="149"/>
      <c r="F74" s="149"/>
      <c r="G74" s="149"/>
      <c r="H74" s="149"/>
      <c r="I74" s="149"/>
      <c r="J74" s="150"/>
    </row>
    <row r="75" spans="1:10" s="147" customFormat="1" ht="17.399999999999999" x14ac:dyDescent="0.3">
      <c r="A75" s="148" t="s">
        <v>93</v>
      </c>
      <c r="B75" s="149"/>
      <c r="C75" s="149"/>
      <c r="D75" s="149"/>
      <c r="E75" s="149"/>
      <c r="F75" s="149"/>
      <c r="G75" s="149"/>
      <c r="H75" s="149"/>
      <c r="I75" s="149"/>
      <c r="J75" s="150"/>
    </row>
    <row r="76" spans="1:10" s="147" customFormat="1" ht="17.399999999999999" x14ac:dyDescent="0.3">
      <c r="A76" s="148" t="s">
        <v>94</v>
      </c>
      <c r="B76" s="149"/>
      <c r="C76" s="149"/>
      <c r="D76" s="149"/>
      <c r="E76" s="149"/>
      <c r="F76" s="149"/>
      <c r="G76" s="149"/>
      <c r="H76" s="149"/>
      <c r="I76" s="149"/>
      <c r="J76" s="150"/>
    </row>
    <row r="77" spans="1:10" s="147" customFormat="1" ht="17.399999999999999" x14ac:dyDescent="0.3">
      <c r="A77" s="148" t="s">
        <v>95</v>
      </c>
      <c r="B77" s="149"/>
      <c r="C77" s="149"/>
      <c r="D77" s="149"/>
      <c r="E77" s="149"/>
      <c r="F77" s="149"/>
      <c r="G77" s="149"/>
      <c r="H77" s="149"/>
      <c r="I77" s="149"/>
      <c r="J77" s="150"/>
    </row>
    <row r="78" spans="1:10" s="147" customFormat="1" ht="17.399999999999999" x14ac:dyDescent="0.3">
      <c r="A78" s="148" t="s">
        <v>96</v>
      </c>
      <c r="B78" s="151"/>
      <c r="C78" s="151"/>
      <c r="D78" s="151"/>
      <c r="E78" s="151"/>
      <c r="F78" s="151"/>
      <c r="G78" s="151"/>
      <c r="H78" s="151"/>
      <c r="I78" s="151"/>
      <c r="J78" s="152"/>
    </row>
    <row r="79" spans="1:10" s="147" customFormat="1" ht="21" thickBot="1" x14ac:dyDescent="0.4">
      <c r="A79" s="153"/>
      <c r="B79" s="154"/>
      <c r="C79" s="154"/>
      <c r="D79" s="154"/>
      <c r="E79" s="154"/>
      <c r="F79" s="154"/>
      <c r="G79" s="154"/>
      <c r="H79" s="154"/>
      <c r="I79" s="154"/>
      <c r="J79" s="155"/>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1" orientation="landscape" horizontalDpi="300" verticalDpi="300"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EYLÜL '26</vt:lpstr>
      <vt:lpstr>EYLÜL '26 ANA OKULU</vt:lpstr>
      <vt:lpstr>'EYLÜL ''26'!Print_Area</vt:lpstr>
      <vt:lpstr>'EYLÜL ''26 ANA OKULU'!Print_Area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Dilruba Kuru</cp:lastModifiedBy>
  <cp:lastPrinted>2026-08-24T16:01:50Z</cp:lastPrinted>
  <dcterms:created xsi:type="dcterms:W3CDTF">2013-09-25T11:47:00Z</dcterms:created>
  <dcterms:modified xsi:type="dcterms:W3CDTF">2026-09-11T09:01:33Z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