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Rüya\Desktop\EVRİM MART\"/>
    </mc:Choice>
  </mc:AlternateContent>
  <xr:revisionPtr revIDLastSave="0" documentId="13_ncr:1_{EC505FF0-A51A-4C45-BE5D-067C996BF678}" xr6:coauthVersionLast="47" xr6:coauthVersionMax="47" xr10:uidLastSave="{00000000-0000-0000-0000-000000000000}"/>
  <bookViews>
    <workbookView xWindow="-108" yWindow="-108" windowWidth="23256" windowHeight="12456" tabRatio="601" activeTab="1" xr2:uid="{00000000-000D-0000-FFFF-FFFF00000000}"/>
  </bookViews>
  <sheets>
    <sheet name="MART '25" sheetId="1" r:id="rId1"/>
    <sheet name="MART '25 ANA OKULU" sheetId="4" r:id="rId2"/>
  </sheets>
  <definedNames>
    <definedName name="_xlnm.Print_Area" localSheetId="0">'MART ''25'!$A$1:$K$69</definedName>
    <definedName name="_xlnm.Print_Area" localSheetId="1">'MART ''25 ANA OKULU'!$A$1:$K$74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4" l="1"/>
  <c r="G20" i="4"/>
  <c r="E20" i="4"/>
  <c r="C20" i="4"/>
  <c r="I20" i="4"/>
  <c r="K35" i="1" l="1"/>
  <c r="H39" i="4" l="1"/>
  <c r="F21" i="4"/>
  <c r="F20" i="1"/>
  <c r="K74" i="4" l="1"/>
  <c r="I74" i="4"/>
  <c r="G74" i="4"/>
  <c r="E74" i="4"/>
  <c r="C74" i="4"/>
  <c r="K69" i="1" l="1"/>
  <c r="I69" i="1"/>
  <c r="G69" i="1"/>
  <c r="E69" i="1"/>
  <c r="C69" i="1"/>
  <c r="K19" i="1" l="1"/>
  <c r="I19" i="1"/>
  <c r="G19" i="1"/>
  <c r="E19" i="1"/>
  <c r="C19" i="1"/>
  <c r="C56" i="4" l="1"/>
  <c r="E56" i="4"/>
  <c r="G56" i="4"/>
  <c r="I56" i="4"/>
  <c r="K56" i="4"/>
  <c r="K38" i="4"/>
  <c r="I38" i="4"/>
  <c r="E38" i="4"/>
  <c r="K53" i="1"/>
  <c r="I53" i="1"/>
  <c r="G53" i="1"/>
  <c r="E53" i="1" l="1"/>
  <c r="C53" i="1"/>
  <c r="I35" i="1" l="1"/>
  <c r="G35" i="1"/>
  <c r="E35" i="1"/>
  <c r="C35" i="1"/>
  <c r="D36" i="1"/>
  <c r="F36" i="1" s="1"/>
  <c r="H36" i="1" s="1"/>
  <c r="J36" i="1" s="1"/>
  <c r="D54" i="1" l="1"/>
  <c r="G38" i="4" l="1"/>
  <c r="C38" i="4"/>
  <c r="D57" i="4" l="1"/>
  <c r="F57" i="4" s="1"/>
  <c r="H57" i="4" s="1"/>
  <c r="J57" i="4" s="1"/>
  <c r="J39" i="4"/>
  <c r="H21" i="4"/>
  <c r="J21" i="4" s="1"/>
  <c r="F54" i="1"/>
  <c r="H54" i="1" s="1"/>
  <c r="J54" i="1" s="1"/>
  <c r="H20" i="1"/>
  <c r="J20" i="1" s="1"/>
</calcChain>
</file>

<file path=xl/sharedStrings.xml><?xml version="1.0" encoding="utf-8"?>
<sst xmlns="http://schemas.openxmlformats.org/spreadsheetml/2006/main" count="579" uniqueCount="181">
  <si>
    <t>Kalori Değerleri (KCAL)</t>
  </si>
  <si>
    <t>SABAH</t>
  </si>
  <si>
    <t>ÖĞLEN</t>
  </si>
  <si>
    <t>İKİNDİ</t>
  </si>
  <si>
    <t>TOPLAMKALORİ</t>
  </si>
  <si>
    <t>--</t>
  </si>
  <si>
    <t xml:space="preserve">MEYVE </t>
  </si>
  <si>
    <t xml:space="preserve">SİYAH VE YEŞİL ZEYTİN </t>
  </si>
  <si>
    <t xml:space="preserve">EV YAPIMI REÇEL </t>
  </si>
  <si>
    <t xml:space="preserve">MEYVE / KAPYA BİBER </t>
  </si>
  <si>
    <t xml:space="preserve">KURU FASULYE </t>
  </si>
  <si>
    <t xml:space="preserve">KURU MEYVE / SALATALIK </t>
  </si>
  <si>
    <t xml:space="preserve">BAL / MEYVE </t>
  </si>
  <si>
    <t xml:space="preserve">SALATALIK / MARUL </t>
  </si>
  <si>
    <t xml:space="preserve">EV YAPIMI REÇEL / KURU MEYVE </t>
  </si>
  <si>
    <t xml:space="preserve">MERCİMEK ÇORBA </t>
  </si>
  <si>
    <t xml:space="preserve">PİRİNÇ PİLAVI </t>
  </si>
  <si>
    <t>MEYVE</t>
  </si>
  <si>
    <t xml:space="preserve">MEYVE SALATASI </t>
  </si>
  <si>
    <t>LİMONATA</t>
  </si>
  <si>
    <t xml:space="preserve">SALATA BAR </t>
  </si>
  <si>
    <t>HAVUÇ / SALATALIK</t>
  </si>
  <si>
    <t xml:space="preserve">EV YAPIMI REÇEL / MEYVE </t>
  </si>
  <si>
    <t>ARA ÖĞÜNÜ</t>
  </si>
  <si>
    <t>ÖĞLE</t>
  </si>
  <si>
    <t>YEMEĞİ</t>
  </si>
  <si>
    <t>IHLAMUR</t>
  </si>
  <si>
    <t xml:space="preserve">ÖĞLE </t>
  </si>
  <si>
    <t>KAHVALTI</t>
  </si>
  <si>
    <t xml:space="preserve">LİMONATA </t>
  </si>
  <si>
    <t>KIŞ ÇAYI</t>
  </si>
  <si>
    <t>ğ</t>
  </si>
  <si>
    <t xml:space="preserve">ÇANAK PATATES </t>
  </si>
  <si>
    <t xml:space="preserve">YEŞİL MERCİMEK </t>
  </si>
  <si>
    <t xml:space="preserve">MANİSA USULÜ NOHUT </t>
  </si>
  <si>
    <t xml:space="preserve">SALATALIK  / KURU MEYVE </t>
  </si>
  <si>
    <t xml:space="preserve">EV YAPIMI REÇEL / HAVUÇ </t>
  </si>
  <si>
    <t xml:space="preserve">KURU MEYVE  / HAVUÇ </t>
  </si>
  <si>
    <t>SALATALIK / MARUL</t>
  </si>
  <si>
    <t xml:space="preserve">KIŞ ÇAYI </t>
  </si>
  <si>
    <t>BAL</t>
  </si>
  <si>
    <t xml:space="preserve">BAL / MARUL </t>
  </si>
  <si>
    <t xml:space="preserve">MEYVE ÇAYI </t>
  </si>
  <si>
    <t xml:space="preserve">HAVUÇ / MEYVE </t>
  </si>
  <si>
    <t xml:space="preserve">EV YAPIMI REÇEL / KURU MEYVE  </t>
  </si>
  <si>
    <t xml:space="preserve">HAVUÇ / SALATALIK </t>
  </si>
  <si>
    <t>MEYVE SALATASI</t>
  </si>
  <si>
    <t>ÖZEL EVRİM OKULLARI MART 2025  MENÜSÜ</t>
  </si>
  <si>
    <t>ÖZEL EVRİM OKULLARI ANA OKULU MART 2025  MENÜSÜ</t>
  </si>
  <si>
    <t xml:space="preserve">BAYRAM TATİLİ </t>
  </si>
  <si>
    <t>BAYRAM TATİLİ</t>
  </si>
  <si>
    <t>PATATES OTURTMA</t>
  </si>
  <si>
    <t xml:space="preserve">ZEYTİNYAĞLI TAZE FASULYE </t>
  </si>
  <si>
    <t xml:space="preserve">PİLAV ÜSTÜ TAVUK DÖNER </t>
  </si>
  <si>
    <t xml:space="preserve">KARNABAHAR MANTISI </t>
  </si>
  <si>
    <t xml:space="preserve">GARNİTÜRLÜ ISPANAK </t>
  </si>
  <si>
    <t xml:space="preserve">KOMPOSTO </t>
  </si>
  <si>
    <t>PİRİNÇ PİLAVI</t>
  </si>
  <si>
    <t xml:space="preserve">KARIŞIK MUSAKKA </t>
  </si>
  <si>
    <t xml:space="preserve">TAVUKLU NOHUTLU PİLAV </t>
  </si>
  <si>
    <t xml:space="preserve">KIYMALI BEZELYE </t>
  </si>
  <si>
    <t xml:space="preserve">KURU MEYVE / HAVUÇ </t>
  </si>
  <si>
    <t xml:space="preserve">MARMELATLI KRUVASAN </t>
  </si>
  <si>
    <t>MEYVE ÇAYI</t>
  </si>
  <si>
    <t xml:space="preserve">KURU MEYVE / MARUL </t>
  </si>
  <si>
    <t>HAVUÇ / MARUL</t>
  </si>
  <si>
    <t xml:space="preserve">KURU MEYVE / KAPYA BİBER </t>
  </si>
  <si>
    <t xml:space="preserve">SALATALIK/EV YAPIMI REÇEL </t>
  </si>
  <si>
    <t>208-30</t>
  </si>
  <si>
    <t>50/13</t>
  </si>
  <si>
    <t>45/9</t>
  </si>
  <si>
    <t>9/50</t>
  </si>
  <si>
    <t>13/45</t>
  </si>
  <si>
    <t>33/35</t>
  </si>
  <si>
    <t>50/9</t>
  </si>
  <si>
    <t>35/15</t>
  </si>
  <si>
    <t>9/7</t>
  </si>
  <si>
    <t>KRUDİTE</t>
  </si>
  <si>
    <t>37,,5</t>
  </si>
  <si>
    <t>45/13</t>
  </si>
  <si>
    <t>50/7</t>
  </si>
  <si>
    <t>13/7</t>
  </si>
  <si>
    <t>45/50</t>
  </si>
  <si>
    <t>13/9</t>
  </si>
  <si>
    <t>45/35</t>
  </si>
  <si>
    <t>30/13</t>
  </si>
  <si>
    <t>50/15</t>
  </si>
  <si>
    <t>9/45</t>
  </si>
  <si>
    <t>33/7</t>
  </si>
  <si>
    <t>13/35</t>
  </si>
  <si>
    <t>45/15</t>
  </si>
  <si>
    <t>SİMİT (1,3,4,14) - PEYNİR  (4)</t>
  </si>
  <si>
    <t>SÜT (4)</t>
  </si>
  <si>
    <t>BRUSCETTA (1,3,4)</t>
  </si>
  <si>
    <t>YOĞURTLU MAKARNA (1,4)</t>
  </si>
  <si>
    <t>HAVUÇLU TARÇINLI KEK (1,3,4,8,11,14)</t>
  </si>
  <si>
    <t>DOMATES ÇORBA (1,4)</t>
  </si>
  <si>
    <t>İZMİR KÖFTE (1,3)</t>
  </si>
  <si>
    <t>AYRAN  (4)</t>
  </si>
  <si>
    <t>TUZLU KURABİYE (1,3,14)</t>
  </si>
  <si>
    <t>LABNELİ BALLI BAGET EKMEK (1,3,4)</t>
  </si>
  <si>
    <t>KULÜP SANDVİÇ (1,4)</t>
  </si>
  <si>
    <t>BAL KABAĞI ÇORBASI (1,4)</t>
  </si>
  <si>
    <t>BULGUR PİLAVI  (1)</t>
  </si>
  <si>
    <t>CACIK (4)</t>
  </si>
  <si>
    <t>EZOGELİN ÇORBA  (1)</t>
  </si>
  <si>
    <t>ERİŞTE (1,3,4)</t>
  </si>
  <si>
    <t>DONUT (1,3,4,8,11,14)</t>
  </si>
  <si>
    <t>BİSKÜVİLİ PASTA  (1,3,4,8,11,14)</t>
  </si>
  <si>
    <t>SEBZE ÇORBA (1)</t>
  </si>
  <si>
    <t>HAŞLANMIŞ YUMURTA (3)</t>
  </si>
  <si>
    <t>BEYAZ PEYNİR (4)</t>
  </si>
  <si>
    <t>SAÇAKLI (1,3,4)</t>
  </si>
  <si>
    <t>YAYLA ÇORBA (1)</t>
  </si>
  <si>
    <t>KARIŞIK KURUYEMİŞ (7,11)</t>
  </si>
  <si>
    <t>EV YAPIMI NUGGET (1,3)</t>
  </si>
  <si>
    <t>DOMATES SOSLU  MAKARNA  (1)</t>
  </si>
  <si>
    <t>SUPANGLE (1,3,4,8,11,14)</t>
  </si>
  <si>
    <t>YUMURTALI BAGET SANDVİÇ (1,3,4)</t>
  </si>
  <si>
    <t>BULGUR PİLAVI (1)</t>
  </si>
  <si>
    <t>DÜĞÜN ÇORBA (1,3,4)</t>
  </si>
  <si>
    <t>SUSAMLI HALKA (1,3,4,14)</t>
  </si>
  <si>
    <t>OMLET (1,3,4)</t>
  </si>
  <si>
    <t>KAŞAR PEYNİR (4)</t>
  </si>
  <si>
    <t xml:space="preserve">TAHİN PEKMEZ (14) / SALATALIK </t>
  </si>
  <si>
    <t>PİRİNÇ ÇORBASI (1,3,4)</t>
  </si>
  <si>
    <t>PİZZA (1,3,4)</t>
  </si>
  <si>
    <t>AYRAN (4)</t>
  </si>
  <si>
    <t>TIRAMİSU  (1,3,4,8,11,14)</t>
  </si>
  <si>
    <t>AÇMA (1,3,4)</t>
  </si>
  <si>
    <t>KAŞAR PEYNİRLİ BAGET SANDVİÇ (1,3,4)</t>
  </si>
  <si>
    <t>EZOGELİN ÇORBA (1)</t>
  </si>
  <si>
    <t>BOLONEZ SOSLU MANTI MAKARNA (1)</t>
  </si>
  <si>
    <t>BROKOLİ ÇORBASI  (1,4)</t>
  </si>
  <si>
    <t>HAMBURGER (1,3)</t>
  </si>
  <si>
    <t>MEYVELİ MİLFÖY PASTA (1,3,4,8,11,14)</t>
  </si>
  <si>
    <t>YAYLA ÇORBA (1,3,4)</t>
  </si>
  <si>
    <t>SÜTLAÇ (1,4)</t>
  </si>
  <si>
    <t>HAVUÇ / TAHİN PEKMEZ (14)</t>
  </si>
  <si>
    <t>EV YAPIMI ÇİĞ KÖFTE DÜRÜM (1,4)</t>
  </si>
  <si>
    <t>HAVUÇ TOPLARI (1,4,11)</t>
  </si>
  <si>
    <t>PEYNİRLİ BAGET SANDVİÇ (1,3,4)</t>
  </si>
  <si>
    <t>MARMELATLI KRUVASAN (1,3,4)</t>
  </si>
  <si>
    <t>EKŞİLİ KÖFTE (1,3)</t>
  </si>
  <si>
    <t>MİNİ PİZZA (1,3,4)</t>
  </si>
  <si>
    <t>KRAPFEN (1,3,4,11)</t>
  </si>
  <si>
    <t>LABNELİ BALLI EKMEK (1,3,4)</t>
  </si>
  <si>
    <t>TARHANA ÇORBASI (1,3,4)</t>
  </si>
  <si>
    <t>ELMALI TART (1,3,4,11)</t>
  </si>
  <si>
    <t>PEYNİRLİ  MİLFÖY BÖREĞİ (1,3,4,14)</t>
  </si>
  <si>
    <t>TAVUK TANTUNİ (1)</t>
  </si>
  <si>
    <t>MEYVELİ YOĞURT ,(4)</t>
  </si>
  <si>
    <t>PEYNİRLİ KALEM BÖREK (1,3,4,14)</t>
  </si>
  <si>
    <t>Öğünlerde tüketilen ekmekler toplam kaloriye dahil edilmemiştir.</t>
  </si>
  <si>
    <t xml:space="preserve">Okulda alınan ve okul dışında alınması gereken besin grupları listesine web sitemizden ulaşabilirsiniz. </t>
  </si>
  <si>
    <t>Veliler, çocuklarındaki mevcut gıda alerjisi ve çölyak hastalığını okul yönetimine bildirmelidir.</t>
  </si>
  <si>
    <t>Menüde parantez içinde verilen değerler, alerjen bilgisini göstermektedir. Türk Gıda Kodeksi Gıda Etiketleme ve Tüketicileri Bilgilendirme Yönetmeliği kapsamında toplu tüketim yerlerindeki menülerde bulunması zorunludur. Sayıların karşılığındaki gıdalar aşağıda verilmiştir.</t>
  </si>
  <si>
    <t>​1) Gluten içeren tahıllar: buğday (ör. kılçıksız buğday ve kamut), çavdar, arpa, yulaf veya bunların hibrit türleri ve bunların ürünleri</t>
  </si>
  <si>
    <t>​2) Kabuklular (Crustacea) ve bunların ürünleri</t>
  </si>
  <si>
    <t>​3) Yumurta ve yumurta ürünleri</t>
  </si>
  <si>
    <t>​4) Süt ve süt ürünleri (laktoz dahil)</t>
  </si>
  <si>
    <t>​5) Balık ve balık ürünleri</t>
  </si>
  <si>
    <t>​6) Hardal ve hardal ürünleri</t>
  </si>
  <si>
    <t>​7) Yerfıstığı ve yerfıstığı ürünleri</t>
  </si>
  <si>
    <t>​8) Soya fasulyesi ve soya fasulyesi ürünleri</t>
  </si>
  <si>
    <t>​9) Kereviz ve kereviz ürünleri</t>
  </si>
  <si>
    <t>​10) Acı bakla ve acı bakla ürünleri</t>
  </si>
  <si>
    <t>​11) Sert kabuklu meyveler: Badem (Amygdalus communis L.), fındık (Corylus avellana), ceviz (Juglans regia), kaju fıstığı (Anacardium occidentale), pikan cevizi (Carya illinoiesis (Wangenh.) K.Koch), brezilya fındığı (Bertholletia excelsa), antep fıstığı (Pistacia vera), macadamia fındığı ve Queensland fındığı (Macadamia ternifolia) ve bunların ürünleri</t>
  </si>
  <si>
    <t>​12) Kükürt dioksit ve sülfitler  (tüketime hazır veya üreticilerin talimatlarına göre hazırlanan ürünler için, toplam SO2 cinsinden hesaplanan konsantrasyonu 10 mg/kg veya 10 mg/L’den daha fazla olanlar)</t>
  </si>
  <si>
    <t>​13) Yumuşakçalar ve ürünleri</t>
  </si>
  <si>
    <t>​14) Susam tohumu ve susam tohumu ürünleri</t>
  </si>
  <si>
    <t>PEKMEZLİ KURABİYE (1,3,4)</t>
  </si>
  <si>
    <t>SEBZELİ OMLET (1,3,4)</t>
  </si>
  <si>
    <t>LABNE (4)</t>
  </si>
  <si>
    <t>TAHİN PEKMEZ (14)</t>
  </si>
  <si>
    <t xml:space="preserve">TAHİN PEKMEZ (14)/ HAVUÇ </t>
  </si>
  <si>
    <t xml:space="preserve">TAHİN PEKMEZ (14)/ MEYVE </t>
  </si>
  <si>
    <t xml:space="preserve">BEYAZ PEYNİR (4)  / HAVUÇ </t>
  </si>
  <si>
    <t xml:space="preserve">TAHİN PEKMEZ (14) / HAVUÇ </t>
  </si>
  <si>
    <t xml:space="preserve">TAHİN PEKMEZ (14) / KAPYA BİBER </t>
  </si>
  <si>
    <t>SÜTLÜ YUMURTA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</si>
</sst>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2"/>
      <scheme val="minor"/>
    </font>
    <font>
      <sz val="10"/>
      <color theme="1"/>
      <name val="Cambria"/>
      <family val="1"/>
      <charset val="162"/>
      <scheme val="major"/>
    </font>
    <font>
      <sz val="9"/>
      <color theme="1"/>
      <name val="Comic Sans MS"/>
      <family val="4"/>
      <charset val="162"/>
    </font>
    <font>
      <sz val="12"/>
      <color theme="1"/>
      <name val="Cambria"/>
      <family val="1"/>
      <charset val="162"/>
      <scheme val="major"/>
    </font>
    <font>
      <b/>
      <sz val="10"/>
      <color theme="1"/>
      <name val="Cambria"/>
      <family val="1"/>
      <charset val="162"/>
      <scheme val="major"/>
    </font>
    <font>
      <sz val="9"/>
      <color theme="3"/>
      <name val="Comic Sans MS"/>
      <family val="4"/>
      <charset val="162"/>
    </font>
    <font>
      <sz val="10"/>
      <color theme="3"/>
      <name val="Cambria"/>
      <family val="1"/>
      <charset val="162"/>
      <scheme val="major"/>
    </font>
    <font>
      <b/>
      <sz val="16"/>
      <color theme="0"/>
      <name val="Comic Sans MS"/>
      <family val="4"/>
      <charset val="162"/>
    </font>
    <font>
      <b/>
      <i/>
      <sz val="16"/>
      <color rgb="FFFF0000"/>
      <name val="Cambria"/>
      <family val="1"/>
      <charset val="162"/>
      <scheme val="major"/>
    </font>
    <font>
      <sz val="16"/>
      <color theme="1"/>
      <name val="Cambria"/>
      <family val="1"/>
      <charset val="162"/>
    </font>
    <font>
      <sz val="16"/>
      <name val="Cambria"/>
      <family val="1"/>
      <charset val="162"/>
      <scheme val="major"/>
    </font>
    <font>
      <i/>
      <sz val="16"/>
      <color theme="1"/>
      <name val="Cambria"/>
      <family val="1"/>
      <charset val="162"/>
      <scheme val="major"/>
    </font>
    <font>
      <sz val="16"/>
      <color theme="1"/>
      <name val="Cambria"/>
      <family val="1"/>
      <charset val="162"/>
      <scheme val="major"/>
    </font>
    <font>
      <b/>
      <sz val="16"/>
      <color theme="4"/>
      <name val="Cambria"/>
      <family val="1"/>
      <charset val="162"/>
      <scheme val="major"/>
    </font>
    <font>
      <b/>
      <i/>
      <sz val="16"/>
      <color theme="9"/>
      <name val="Cambria"/>
      <family val="1"/>
      <charset val="162"/>
      <scheme val="major"/>
    </font>
    <font>
      <b/>
      <sz val="16"/>
      <name val="Cambria"/>
      <family val="1"/>
      <charset val="162"/>
      <scheme val="major"/>
    </font>
    <font>
      <b/>
      <sz val="16"/>
      <color theme="3"/>
      <name val="Cambria"/>
      <family val="1"/>
      <charset val="162"/>
      <scheme val="major"/>
    </font>
    <font>
      <sz val="16"/>
      <color theme="1"/>
      <name val="Cambria"/>
      <family val="2"/>
      <charset val="162"/>
      <scheme val="major"/>
    </font>
    <font>
      <sz val="16"/>
      <color theme="3"/>
      <name val="Cambria"/>
      <family val="1"/>
      <charset val="162"/>
      <scheme val="major"/>
    </font>
    <font>
      <b/>
      <sz val="16"/>
      <color theme="1"/>
      <name val="Cambria"/>
      <family val="1"/>
      <charset val="162"/>
      <scheme val="major"/>
    </font>
    <font>
      <sz val="18"/>
      <name val="Cambria"/>
      <family val="1"/>
      <charset val="162"/>
      <scheme val="major"/>
    </font>
    <font>
      <i/>
      <sz val="18"/>
      <color theme="1"/>
      <name val="Cambria"/>
      <family val="1"/>
      <charset val="162"/>
      <scheme val="major"/>
    </font>
    <font>
      <sz val="18"/>
      <color theme="1"/>
      <name val="Cambria"/>
      <family val="1"/>
      <charset val="162"/>
      <scheme val="major"/>
    </font>
    <font>
      <sz val="18"/>
      <color theme="3"/>
      <name val="Cambria"/>
      <family val="1"/>
      <charset val="162"/>
      <scheme val="major"/>
    </font>
    <font>
      <b/>
      <sz val="18"/>
      <color theme="1"/>
      <name val="Cambria"/>
      <family val="1"/>
      <charset val="162"/>
      <scheme val="major"/>
    </font>
    <font>
      <sz val="18"/>
      <color theme="1"/>
      <name val="Comic Sans MS"/>
      <family val="4"/>
      <charset val="162"/>
    </font>
    <font>
      <b/>
      <i/>
      <sz val="18"/>
      <color theme="1"/>
      <name val="Cambria"/>
      <family val="1"/>
      <charset val="162"/>
      <scheme val="major"/>
    </font>
    <font>
      <sz val="18"/>
      <color theme="3"/>
      <name val="Comic Sans MS"/>
      <family val="4"/>
      <charset val="162"/>
    </font>
    <font>
      <sz val="16"/>
      <color theme="0"/>
      <name val="Comic Sans MS"/>
      <family val="4"/>
      <charset val="162"/>
    </font>
    <font>
      <sz val="16"/>
      <color theme="1"/>
      <name val="Comic Sans MS"/>
      <family val="4"/>
      <charset val="162"/>
    </font>
    <font>
      <b/>
      <i/>
      <sz val="16"/>
      <color theme="1"/>
      <name val="Cambria"/>
      <family val="1"/>
      <charset val="162"/>
      <scheme val="major"/>
    </font>
    <font>
      <sz val="16"/>
      <color theme="3"/>
      <name val="Comic Sans MS"/>
      <family val="4"/>
      <charset val="162"/>
    </font>
    <font>
      <b/>
      <sz val="12"/>
      <color theme="0"/>
      <name val="Comic Sans MS"/>
      <family val="4"/>
      <charset val="162"/>
    </font>
    <font>
      <b/>
      <sz val="24"/>
      <color theme="3"/>
      <name val="Cambria"/>
      <family val="1"/>
      <charset val="162"/>
      <scheme val="major"/>
    </font>
    <font>
      <sz val="16"/>
      <color theme="9"/>
      <name val="Cambria"/>
      <family val="1"/>
      <charset val="162"/>
      <scheme val="major"/>
    </font>
    <font>
      <sz val="14"/>
      <color theme="1"/>
      <name val="Cambria"/>
      <family val="1"/>
      <charset val="162"/>
      <scheme val="major"/>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rgb="FF0070C0"/>
        <bgColor indexed="64"/>
      </patternFill>
    </fill>
    <fill>
      <patternFill patternType="solid">
        <fgColor rgb="FF00B050"/>
        <bgColor indexed="64"/>
      </patternFill>
    </fill>
  </fills>
  <borders count="61">
    <border>
      <left/>
      <right/>
      <top/>
      <bottom/>
      <diagonal/>
    </border>
    <border>
      <left style="thin">
        <color rgb="FF92D050"/>
      </left>
      <right style="thin">
        <color rgb="FF92D050"/>
      </right>
      <top/>
      <bottom/>
      <diagonal/>
    </border>
    <border>
      <left/>
      <right style="thin">
        <color rgb="FF92D050"/>
      </right>
      <top/>
      <bottom/>
      <diagonal/>
    </border>
    <border>
      <left style="thin">
        <color theme="9" tint="0.39997558519241921"/>
      </left>
      <right style="thin">
        <color rgb="FF92D050"/>
      </right>
      <top/>
      <bottom/>
      <diagonal/>
    </border>
    <border>
      <left style="thin">
        <color rgb="FF92D050"/>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92D050"/>
      </right>
      <top style="thin">
        <color theme="4"/>
      </top>
      <bottom/>
      <diagonal/>
    </border>
    <border>
      <left/>
      <right style="thin">
        <color rgb="FF92D050"/>
      </right>
      <top/>
      <bottom style="thin">
        <color theme="4"/>
      </bottom>
      <diagonal/>
    </border>
    <border>
      <left style="thin">
        <color rgb="FF92D050"/>
      </left>
      <right style="thin">
        <color rgb="FF92D050"/>
      </right>
      <top style="thin">
        <color theme="4"/>
      </top>
      <bottom/>
      <diagonal/>
    </border>
    <border>
      <left style="thin">
        <color rgb="FF92D050"/>
      </left>
      <right style="thin">
        <color rgb="FF92D050"/>
      </right>
      <top/>
      <bottom style="thin">
        <color theme="4"/>
      </bottom>
      <diagonal/>
    </border>
    <border>
      <left style="thin">
        <color theme="6"/>
      </left>
      <right style="thin">
        <color theme="6"/>
      </right>
      <top/>
      <bottom/>
      <diagonal/>
    </border>
    <border>
      <left style="thin">
        <color theme="6"/>
      </left>
      <right/>
      <top/>
      <bottom/>
      <diagonal/>
    </border>
    <border>
      <left style="thin">
        <color theme="6"/>
      </left>
      <right/>
      <top/>
      <bottom style="thin">
        <color rgb="FF0070C0"/>
      </bottom>
      <diagonal/>
    </border>
    <border>
      <left style="thin">
        <color theme="6"/>
      </left>
      <right style="thin">
        <color theme="6"/>
      </right>
      <top/>
      <bottom style="thin">
        <color rgb="FF0070C0"/>
      </bottom>
      <diagonal/>
    </border>
    <border>
      <left style="thin">
        <color rgb="FF92D050"/>
      </left>
      <right style="thin">
        <color theme="6"/>
      </right>
      <top/>
      <bottom/>
      <diagonal/>
    </border>
    <border>
      <left style="thin">
        <color theme="6"/>
      </left>
      <right style="thin">
        <color theme="6"/>
      </right>
      <top/>
      <bottom style="thin">
        <color theme="4"/>
      </bottom>
      <diagonal/>
    </border>
    <border>
      <left/>
      <right style="thin">
        <color theme="6"/>
      </right>
      <top/>
      <bottom/>
      <diagonal/>
    </border>
    <border>
      <left/>
      <right style="thin">
        <color theme="6"/>
      </right>
      <top/>
      <bottom style="thin">
        <color theme="4"/>
      </bottom>
      <diagonal/>
    </border>
    <border>
      <left style="thin">
        <color theme="6"/>
      </left>
      <right style="thin">
        <color theme="6"/>
      </right>
      <top style="thin">
        <color rgb="FF0070C0"/>
      </top>
      <bottom/>
      <diagonal/>
    </border>
    <border>
      <left/>
      <right style="thin">
        <color theme="6"/>
      </right>
      <top/>
      <bottom style="thin">
        <color rgb="FF0070C0"/>
      </bottom>
      <diagonal/>
    </border>
    <border>
      <left style="thin">
        <color rgb="FF92D050"/>
      </left>
      <right style="thin">
        <color rgb="FF00B050"/>
      </right>
      <top/>
      <bottom/>
      <diagonal/>
    </border>
    <border>
      <left style="thin">
        <color theme="6"/>
      </left>
      <right style="thin">
        <color rgb="FF00B050"/>
      </right>
      <top/>
      <bottom/>
      <diagonal/>
    </border>
    <border>
      <left/>
      <right style="thin">
        <color rgb="FF00B050"/>
      </right>
      <top/>
      <bottom/>
      <diagonal/>
    </border>
    <border>
      <left style="thin">
        <color rgb="FF92D050"/>
      </left>
      <right style="thin">
        <color rgb="FF00B050"/>
      </right>
      <top style="thin">
        <color rgb="FF0070C0"/>
      </top>
      <bottom/>
      <diagonal/>
    </border>
    <border>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right/>
      <top/>
      <bottom style="thin">
        <color rgb="FF0070C0"/>
      </bottom>
      <diagonal/>
    </border>
    <border>
      <left/>
      <right style="thin">
        <color rgb="FF00B050"/>
      </right>
      <top style="thin">
        <color rgb="FF0070C0"/>
      </top>
      <bottom/>
      <diagonal/>
    </border>
    <border>
      <left style="thin">
        <color rgb="FF0070C0"/>
      </left>
      <right style="thin">
        <color rgb="FF00B050"/>
      </right>
      <top style="thin">
        <color rgb="FF0070C0"/>
      </top>
      <bottom style="thin">
        <color rgb="FF0070C0"/>
      </bottom>
      <diagonal/>
    </border>
    <border>
      <left/>
      <right/>
      <top style="thin">
        <color rgb="FF0070C0"/>
      </top>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92D050"/>
      </left>
      <right style="thin">
        <color rgb="FF92D050"/>
      </right>
      <top style="thin">
        <color rgb="FF0070C0"/>
      </top>
      <bottom/>
      <diagonal/>
    </border>
    <border>
      <left style="thin">
        <color rgb="FF00B050"/>
      </left>
      <right/>
      <top style="thin">
        <color rgb="FF00B050"/>
      </top>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thin">
        <color rgb="FF92D050"/>
      </left>
      <right style="thin">
        <color rgb="FF92D050"/>
      </right>
      <top/>
      <bottom style="thin">
        <color rgb="FF0070C0"/>
      </bottom>
      <diagonal/>
    </border>
    <border>
      <left/>
      <right/>
      <top/>
      <bottom style="thin">
        <color theme="4"/>
      </bottom>
      <diagonal/>
    </border>
    <border>
      <left style="thin">
        <color rgb="FF0070C0"/>
      </left>
      <right style="thin">
        <color rgb="FF92D050"/>
      </right>
      <top/>
      <bottom style="thin">
        <color rgb="FF0070C0"/>
      </bottom>
      <diagonal/>
    </border>
    <border>
      <left style="thin">
        <color theme="6"/>
      </left>
      <right/>
      <top/>
      <bottom style="thin">
        <color theme="4"/>
      </bottom>
      <diagonal/>
    </border>
    <border>
      <left/>
      <right style="thin">
        <color rgb="FF92D050"/>
      </right>
      <top style="thin">
        <color rgb="FF0070C0"/>
      </top>
      <bottom/>
      <diagonal/>
    </border>
    <border>
      <left style="thin">
        <color rgb="FF92D050"/>
      </left>
      <right style="thin">
        <color theme="6"/>
      </right>
      <top style="thin">
        <color rgb="FF0070C0"/>
      </top>
      <bottom/>
      <diagonal/>
    </border>
    <border>
      <left style="thin">
        <color rgb="FF92D050"/>
      </left>
      <right style="thin">
        <color theme="6"/>
      </right>
      <top/>
      <bottom style="thin">
        <color rgb="FF0070C0"/>
      </bottom>
      <diagonal/>
    </border>
    <border>
      <left style="thin">
        <color theme="6"/>
      </left>
      <right style="thin">
        <color rgb="FF00B050"/>
      </right>
      <top/>
      <bottom style="thin">
        <color rgb="FF0070C0"/>
      </bottom>
      <diagonal/>
    </border>
    <border>
      <left style="thin">
        <color rgb="FF00B050"/>
      </left>
      <right style="thin">
        <color rgb="FF00B050"/>
      </right>
      <top style="thin">
        <color rgb="FF0070C0"/>
      </top>
      <bottom/>
      <diagonal/>
    </border>
    <border>
      <left style="thin">
        <color rgb="FF00B050"/>
      </left>
      <right style="thin">
        <color rgb="FF00B050"/>
      </right>
      <top/>
      <bottom/>
      <diagonal/>
    </border>
    <border>
      <left style="thin">
        <color rgb="FF00B050"/>
      </left>
      <right style="thin">
        <color rgb="FF00B050"/>
      </right>
      <top/>
      <bottom style="thin">
        <color rgb="FF0070C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style="thin">
        <color rgb="FF92D050"/>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style="thin">
        <color theme="6"/>
      </right>
      <top style="thin">
        <color rgb="FF0070C0"/>
      </top>
      <bottom style="thin">
        <color rgb="FF0070C0"/>
      </bottom>
      <diagonal/>
    </border>
  </borders>
  <cellStyleXfs count="1">
    <xf numFmtId="0" fontId="0" fillId="0" borderId="0"/>
  </cellStyleXfs>
  <cellXfs count="184">
    <xf numFmtId="0" fontId="0" fillId="0" borderId="0" xfId="0"/>
    <xf numFmtId="0" fontId="1" fillId="0" borderId="0" xfId="0" applyFont="1"/>
    <xf numFmtId="0" fontId="1" fillId="0" borderId="0" xfId="0" applyFont="1" applyAlignment="1">
      <alignment horizontal="center"/>
    </xf>
    <xf numFmtId="0" fontId="4" fillId="0" borderId="0" xfId="0" applyFont="1"/>
    <xf numFmtId="0" fontId="6" fillId="0" borderId="0" xfId="0" applyFont="1"/>
    <xf numFmtId="0" fontId="2" fillId="0" borderId="0" xfId="0" applyFont="1" applyAlignment="1">
      <alignment vertical="center"/>
    </xf>
    <xf numFmtId="0" fontId="5" fillId="0" borderId="0" xfId="0" applyFont="1" applyAlignment="1">
      <alignment vertical="center"/>
    </xf>
    <xf numFmtId="0" fontId="1" fillId="0" borderId="0" xfId="0" quotePrefix="1" applyFont="1"/>
    <xf numFmtId="0" fontId="3" fillId="0" borderId="0" xfId="0" applyFont="1"/>
    <xf numFmtId="14" fontId="7" fillId="5" borderId="5"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0" fontId="8" fillId="0" borderId="0" xfId="0" applyFont="1"/>
    <xf numFmtId="0" fontId="9" fillId="0" borderId="1"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8" fillId="0" borderId="2" xfId="0" applyFont="1" applyBorder="1"/>
    <xf numFmtId="0" fontId="10" fillId="0" borderId="16" xfId="0" applyFont="1" applyBorder="1" applyAlignment="1">
      <alignment horizontal="center"/>
    </xf>
    <xf numFmtId="0" fontId="11" fillId="0" borderId="2" xfId="0" applyFont="1" applyBorder="1"/>
    <xf numFmtId="0" fontId="10" fillId="0" borderId="12" xfId="0" applyFont="1" applyBorder="1" applyAlignment="1">
      <alignment horizontal="center"/>
    </xf>
    <xf numFmtId="0" fontId="10" fillId="0" borderId="18" xfId="0" applyFont="1" applyBorder="1" applyAlignment="1">
      <alignment horizontal="center"/>
    </xf>
    <xf numFmtId="0" fontId="12" fillId="0" borderId="2" xfId="0" applyFont="1" applyBorder="1"/>
    <xf numFmtId="0" fontId="13" fillId="0" borderId="2" xfId="0" applyFont="1" applyBorder="1"/>
    <xf numFmtId="0" fontId="10" fillId="3" borderId="18" xfId="0" applyFont="1" applyFill="1" applyBorder="1" applyAlignment="1">
      <alignment horizontal="center"/>
    </xf>
    <xf numFmtId="0" fontId="12" fillId="0" borderId="18" xfId="0" applyFont="1" applyBorder="1"/>
    <xf numFmtId="0" fontId="12" fillId="0" borderId="0" xfId="0" applyFont="1"/>
    <xf numFmtId="0" fontId="12" fillId="0" borderId="12" xfId="0" applyFont="1" applyBorder="1"/>
    <xf numFmtId="0" fontId="10" fillId="0" borderId="13" xfId="0" applyFont="1" applyBorder="1" applyAlignment="1">
      <alignment horizontal="center"/>
    </xf>
    <xf numFmtId="0" fontId="10" fillId="0" borderId="0" xfId="0" applyFont="1" applyAlignment="1">
      <alignment horizontal="center"/>
    </xf>
    <xf numFmtId="0" fontId="14" fillId="0" borderId="2" xfId="0" applyFont="1" applyBorder="1"/>
    <xf numFmtId="0" fontId="10" fillId="3" borderId="12" xfId="0" applyFont="1" applyFill="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3" borderId="1" xfId="0" applyFont="1" applyFill="1" applyBorder="1" applyAlignment="1">
      <alignment horizontal="center"/>
    </xf>
    <xf numFmtId="0" fontId="10" fillId="3" borderId="0" xfId="0" applyFont="1" applyFill="1" applyAlignment="1">
      <alignment horizontal="center"/>
    </xf>
    <xf numFmtId="0" fontId="12" fillId="3" borderId="4" xfId="0" applyFont="1" applyFill="1" applyBorder="1" applyAlignment="1">
      <alignment horizontal="center"/>
    </xf>
    <xf numFmtId="0" fontId="10" fillId="3" borderId="4" xfId="0" applyFont="1" applyFill="1" applyBorder="1" applyAlignment="1">
      <alignment horizontal="center"/>
    </xf>
    <xf numFmtId="0" fontId="10" fillId="3" borderId="20" xfId="0" applyFont="1" applyFill="1" applyBorder="1" applyAlignment="1">
      <alignment horizontal="center"/>
    </xf>
    <xf numFmtId="0" fontId="12" fillId="3" borderId="0" xfId="0" applyFont="1" applyFill="1" applyAlignment="1">
      <alignment horizontal="center"/>
    </xf>
    <xf numFmtId="0" fontId="10" fillId="3" borderId="16" xfId="0" applyFont="1" applyFill="1" applyBorder="1" applyAlignment="1">
      <alignment horizontal="center"/>
    </xf>
    <xf numFmtId="0" fontId="10" fillId="3" borderId="1" xfId="0" applyFont="1" applyFill="1" applyBorder="1" applyAlignment="1">
      <alignment horizontal="center"/>
    </xf>
    <xf numFmtId="0" fontId="12" fillId="3" borderId="12" xfId="0" applyFont="1" applyFill="1" applyBorder="1" applyAlignment="1">
      <alignment horizontal="center"/>
    </xf>
    <xf numFmtId="0" fontId="12" fillId="3" borderId="2" xfId="0" applyFont="1" applyFill="1" applyBorder="1" applyAlignment="1">
      <alignment horizontal="center"/>
    </xf>
    <xf numFmtId="0" fontId="11" fillId="0" borderId="0" xfId="0" applyFont="1"/>
    <xf numFmtId="0" fontId="13" fillId="0" borderId="0" xfId="0" applyFont="1"/>
    <xf numFmtId="0" fontId="14" fillId="0" borderId="0" xfId="0" applyFont="1"/>
    <xf numFmtId="0" fontId="15" fillId="0" borderId="17" xfId="0" applyFont="1" applyBorder="1" applyAlignment="1">
      <alignment horizontal="center"/>
    </xf>
    <xf numFmtId="0" fontId="16" fillId="0" borderId="17" xfId="0" applyFont="1" applyBorder="1" applyAlignment="1">
      <alignment horizontal="center"/>
    </xf>
    <xf numFmtId="0" fontId="16" fillId="0" borderId="19" xfId="0" applyFont="1" applyBorder="1" applyAlignment="1">
      <alignment horizontal="center"/>
    </xf>
    <xf numFmtId="0" fontId="12" fillId="0" borderId="1" xfId="0" applyFont="1" applyBorder="1" applyAlignment="1">
      <alignment horizontal="center"/>
    </xf>
    <xf numFmtId="0" fontId="17" fillId="3" borderId="1" xfId="0" applyFont="1" applyFill="1" applyBorder="1" applyAlignment="1">
      <alignment horizontal="center"/>
    </xf>
    <xf numFmtId="0" fontId="12" fillId="0" borderId="16" xfId="0" applyFont="1" applyBorder="1" applyAlignment="1">
      <alignment horizontal="center"/>
    </xf>
    <xf numFmtId="0" fontId="12" fillId="0" borderId="16" xfId="0" applyFont="1" applyBorder="1"/>
    <xf numFmtId="0" fontId="12" fillId="0" borderId="1" xfId="0" applyFont="1" applyBorder="1"/>
    <xf numFmtId="0" fontId="10" fillId="0" borderId="4" xfId="0" applyFont="1" applyBorder="1" applyAlignment="1">
      <alignment horizontal="center"/>
    </xf>
    <xf numFmtId="0" fontId="12" fillId="0" borderId="2" xfId="0" applyFont="1" applyBorder="1" applyAlignment="1">
      <alignment horizontal="center"/>
    </xf>
    <xf numFmtId="0" fontId="18" fillId="0" borderId="0" xfId="0" applyFont="1"/>
    <xf numFmtId="0" fontId="16" fillId="0" borderId="21" xfId="0" applyFont="1" applyBorder="1" applyAlignment="1">
      <alignment horizontal="center"/>
    </xf>
    <xf numFmtId="0" fontId="8" fillId="0" borderId="8" xfId="0" applyFont="1" applyBorder="1"/>
    <xf numFmtId="0" fontId="12" fillId="0" borderId="10" xfId="0" applyFont="1" applyBorder="1" applyAlignment="1">
      <alignment horizontal="center"/>
    </xf>
    <xf numFmtId="0" fontId="10" fillId="0" borderId="10" xfId="0" applyFont="1" applyBorder="1" applyAlignment="1">
      <alignment horizontal="center"/>
    </xf>
    <xf numFmtId="0" fontId="12" fillId="0" borderId="0" xfId="0" applyFont="1" applyAlignment="1">
      <alignment horizontal="center"/>
    </xf>
    <xf numFmtId="0" fontId="14" fillId="0" borderId="9" xfId="0" applyFont="1" applyBorder="1"/>
    <xf numFmtId="0" fontId="15" fillId="0" borderId="11" xfId="0" applyFont="1" applyBorder="1" applyAlignment="1">
      <alignment horizontal="center"/>
    </xf>
    <xf numFmtId="0" fontId="16" fillId="0" borderId="11" xfId="0" applyFont="1" applyBorder="1" applyAlignment="1">
      <alignment horizontal="center"/>
    </xf>
    <xf numFmtId="0" fontId="22" fillId="0" borderId="0" xfId="0" applyFont="1"/>
    <xf numFmtId="0" fontId="20" fillId="0" borderId="0" xfId="0" applyFont="1" applyAlignment="1">
      <alignment horizontal="center"/>
    </xf>
    <xf numFmtId="0" fontId="23" fillId="0" borderId="0" xfId="0" applyFont="1"/>
    <xf numFmtId="0" fontId="22" fillId="0" borderId="0" xfId="0" applyFont="1" applyAlignment="1">
      <alignment horizontal="center"/>
    </xf>
    <xf numFmtId="0" fontId="25" fillId="0" borderId="0" xfId="0" applyFont="1" applyAlignment="1">
      <alignment vertical="center"/>
    </xf>
    <xf numFmtId="0" fontId="21" fillId="2" borderId="0" xfId="0" applyFont="1" applyFill="1" applyAlignment="1">
      <alignment horizontal="center"/>
    </xf>
    <xf numFmtId="0" fontId="21" fillId="0" borderId="0" xfId="0" applyFont="1" applyAlignment="1">
      <alignment horizontal="center"/>
    </xf>
    <xf numFmtId="0" fontId="26" fillId="0" borderId="0" xfId="0" applyFont="1" applyAlignment="1">
      <alignment horizontal="center"/>
    </xf>
    <xf numFmtId="0" fontId="24" fillId="0" borderId="0" xfId="0" applyFont="1"/>
    <xf numFmtId="0" fontId="27" fillId="0" borderId="0" xfId="0" applyFont="1" applyAlignment="1">
      <alignment vertical="center"/>
    </xf>
    <xf numFmtId="0" fontId="12" fillId="4" borderId="0" xfId="0" applyFont="1" applyFill="1" applyAlignment="1">
      <alignment horizontal="center"/>
    </xf>
    <xf numFmtId="0" fontId="28" fillId="5" borderId="6" xfId="0" applyFont="1" applyFill="1" applyBorder="1" applyAlignment="1">
      <alignment vertical="center"/>
    </xf>
    <xf numFmtId="0" fontId="29" fillId="0" borderId="0" xfId="0" applyFont="1" applyAlignment="1">
      <alignment vertical="center"/>
    </xf>
    <xf numFmtId="0" fontId="11" fillId="2" borderId="0" xfId="0" applyFont="1" applyFill="1" applyAlignment="1">
      <alignment horizontal="center"/>
    </xf>
    <xf numFmtId="0" fontId="10" fillId="3" borderId="13" xfId="0" applyFont="1" applyFill="1" applyBorder="1" applyAlignment="1">
      <alignment horizontal="center"/>
    </xf>
    <xf numFmtId="0" fontId="11" fillId="0" borderId="0" xfId="0" applyFont="1" applyAlignment="1">
      <alignment horizontal="center"/>
    </xf>
    <xf numFmtId="0" fontId="15" fillId="0" borderId="15" xfId="0" applyFont="1" applyBorder="1" applyAlignment="1">
      <alignment horizontal="center"/>
    </xf>
    <xf numFmtId="0" fontId="30" fillId="0" borderId="0" xfId="0" applyFont="1" applyAlignment="1">
      <alignment horizontal="center"/>
    </xf>
    <xf numFmtId="0" fontId="19" fillId="0" borderId="0" xfId="0" applyFont="1"/>
    <xf numFmtId="0" fontId="31" fillId="0" borderId="0" xfId="0" applyFont="1" applyAlignment="1">
      <alignment vertical="center"/>
    </xf>
    <xf numFmtId="0" fontId="15" fillId="3" borderId="11" xfId="0" applyFont="1" applyFill="1" applyBorder="1" applyAlignment="1">
      <alignment horizontal="center"/>
    </xf>
    <xf numFmtId="0" fontId="16" fillId="3" borderId="11" xfId="0" applyFont="1" applyFill="1" applyBorder="1" applyAlignment="1">
      <alignment horizontal="center"/>
    </xf>
    <xf numFmtId="14" fontId="7" fillId="5" borderId="5" xfId="0" applyNumberFormat="1" applyFont="1" applyFill="1" applyBorder="1" applyAlignment="1">
      <alignment horizontal="center" vertical="center"/>
    </xf>
    <xf numFmtId="14" fontId="32" fillId="5" borderId="5" xfId="0" applyNumberFormat="1" applyFont="1" applyFill="1" applyBorder="1" applyAlignment="1">
      <alignment horizontal="center" vertical="center"/>
    </xf>
    <xf numFmtId="0" fontId="10" fillId="0" borderId="22" xfId="0" applyFont="1" applyBorder="1" applyAlignment="1">
      <alignment horizontal="center"/>
    </xf>
    <xf numFmtId="0" fontId="10" fillId="0" borderId="23" xfId="0" applyFont="1" applyBorder="1" applyAlignment="1">
      <alignment horizontal="center"/>
    </xf>
    <xf numFmtId="0" fontId="12" fillId="0" borderId="25" xfId="0" applyFont="1" applyBorder="1" applyAlignment="1">
      <alignment horizontal="center"/>
    </xf>
    <xf numFmtId="0" fontId="16" fillId="0" borderId="9" xfId="0" applyFont="1" applyBorder="1" applyAlignment="1">
      <alignment horizontal="center"/>
    </xf>
    <xf numFmtId="0" fontId="12" fillId="0" borderId="22" xfId="0" applyFont="1" applyBorder="1" applyAlignment="1">
      <alignment horizontal="center"/>
    </xf>
    <xf numFmtId="0" fontId="22" fillId="0" borderId="24" xfId="0" applyFont="1" applyBorder="1"/>
    <xf numFmtId="0" fontId="10" fillId="0" borderId="24" xfId="0" applyFont="1" applyBorder="1" applyAlignment="1">
      <alignment horizontal="center"/>
    </xf>
    <xf numFmtId="0" fontId="10" fillId="3" borderId="2" xfId="0" applyFont="1" applyFill="1" applyBorder="1" applyAlignment="1">
      <alignment horizontal="center"/>
    </xf>
    <xf numFmtId="0" fontId="12" fillId="3" borderId="1" xfId="0" applyFont="1" applyFill="1" applyBorder="1"/>
    <xf numFmtId="14" fontId="32" fillId="5" borderId="27" xfId="0" applyNumberFormat="1" applyFont="1" applyFill="1" applyBorder="1" applyAlignment="1">
      <alignment horizontal="center" vertical="center"/>
    </xf>
    <xf numFmtId="14" fontId="7" fillId="5" borderId="28" xfId="0" applyNumberFormat="1" applyFont="1" applyFill="1" applyBorder="1" applyAlignment="1">
      <alignment horizontal="center" vertical="center" wrapText="1"/>
    </xf>
    <xf numFmtId="0" fontId="12" fillId="0" borderId="29" xfId="0" applyFont="1" applyBorder="1" applyAlignment="1">
      <alignment horizontal="center"/>
    </xf>
    <xf numFmtId="0" fontId="12" fillId="0" borderId="24" xfId="0" applyFont="1" applyBorder="1" applyAlignment="1">
      <alignment horizontal="center"/>
    </xf>
    <xf numFmtId="14" fontId="7" fillId="5" borderId="26" xfId="0" applyNumberFormat="1" applyFont="1" applyFill="1" applyBorder="1" applyAlignment="1">
      <alignment horizontal="center" vertical="center" wrapText="1"/>
    </xf>
    <xf numFmtId="0" fontId="10" fillId="0" borderId="29" xfId="0" applyFont="1" applyBorder="1" applyAlignment="1">
      <alignment horizontal="center"/>
    </xf>
    <xf numFmtId="14" fontId="32" fillId="5" borderId="30" xfId="0" applyNumberFormat="1" applyFont="1" applyFill="1" applyBorder="1" applyAlignment="1">
      <alignment horizontal="center" vertical="center"/>
    </xf>
    <xf numFmtId="0" fontId="10" fillId="3" borderId="24" xfId="0" applyFont="1" applyFill="1" applyBorder="1" applyAlignment="1">
      <alignment horizontal="center"/>
    </xf>
    <xf numFmtId="14" fontId="7" fillId="5" borderId="31" xfId="0" applyNumberFormat="1" applyFont="1" applyFill="1" applyBorder="1" applyAlignment="1">
      <alignment horizontal="center" vertical="center" wrapText="1"/>
    </xf>
    <xf numFmtId="14" fontId="32" fillId="5" borderId="32" xfId="0" applyNumberFormat="1" applyFont="1" applyFill="1" applyBorder="1" applyAlignment="1">
      <alignment horizontal="center" vertical="center"/>
    </xf>
    <xf numFmtId="14" fontId="7" fillId="5" borderId="33" xfId="0" applyNumberFormat="1" applyFont="1" applyFill="1" applyBorder="1" applyAlignment="1">
      <alignment horizontal="center" vertical="center" wrapText="1"/>
    </xf>
    <xf numFmtId="0" fontId="10" fillId="0" borderId="34" xfId="0" applyFont="1" applyBorder="1" applyAlignment="1">
      <alignment horizontal="center"/>
    </xf>
    <xf numFmtId="14" fontId="7" fillId="5" borderId="35" xfId="0" applyNumberFormat="1" applyFont="1" applyFill="1" applyBorder="1" applyAlignment="1">
      <alignment horizontal="center" vertical="center"/>
    </xf>
    <xf numFmtId="14" fontId="7" fillId="5" borderId="36" xfId="0" applyNumberFormat="1" applyFont="1" applyFill="1" applyBorder="1" applyAlignment="1">
      <alignment horizontal="center" vertical="center" wrapText="1"/>
    </xf>
    <xf numFmtId="0" fontId="22" fillId="0" borderId="37" xfId="0" applyFont="1" applyBorder="1" applyAlignment="1">
      <alignment horizontal="center"/>
    </xf>
    <xf numFmtId="0" fontId="10" fillId="0" borderId="36" xfId="0" applyFont="1" applyBorder="1" applyAlignment="1">
      <alignment horizontal="center"/>
    </xf>
    <xf numFmtId="0" fontId="22" fillId="0" borderId="2" xfId="0" applyFont="1" applyBorder="1"/>
    <xf numFmtId="0" fontId="19" fillId="0" borderId="38" xfId="0" applyFont="1" applyBorder="1" applyAlignment="1">
      <alignment horizontal="center"/>
    </xf>
    <xf numFmtId="0" fontId="12" fillId="0" borderId="4" xfId="0" applyFont="1" applyBorder="1" applyAlignment="1">
      <alignment horizontal="center"/>
    </xf>
    <xf numFmtId="49" fontId="10" fillId="0" borderId="2" xfId="0" applyNumberFormat="1" applyFont="1" applyBorder="1" applyAlignment="1">
      <alignment horizontal="center"/>
    </xf>
    <xf numFmtId="0" fontId="12" fillId="0" borderId="18" xfId="0" applyFont="1" applyBorder="1" applyAlignment="1">
      <alignment horizontal="center"/>
    </xf>
    <xf numFmtId="0" fontId="16" fillId="0" borderId="39" xfId="0" applyFont="1" applyBorder="1" applyAlignment="1">
      <alignment horizontal="center"/>
    </xf>
    <xf numFmtId="14" fontId="32" fillId="5" borderId="33" xfId="0" applyNumberFormat="1" applyFont="1" applyFill="1" applyBorder="1" applyAlignment="1">
      <alignment horizontal="center" vertical="center"/>
    </xf>
    <xf numFmtId="14" fontId="32" fillId="5" borderId="40" xfId="0" applyNumberFormat="1" applyFont="1" applyFill="1" applyBorder="1" applyAlignment="1">
      <alignment horizontal="center" vertical="center"/>
    </xf>
    <xf numFmtId="0" fontId="15" fillId="0" borderId="41" xfId="0" applyFont="1" applyBorder="1" applyAlignment="1">
      <alignment horizontal="center"/>
    </xf>
    <xf numFmtId="0" fontId="17" fillId="3" borderId="2" xfId="0" applyFont="1" applyFill="1" applyBorder="1" applyAlignment="1">
      <alignment horizontal="center"/>
    </xf>
    <xf numFmtId="49" fontId="10" fillId="0" borderId="1" xfId="0" applyNumberFormat="1" applyFont="1" applyBorder="1" applyAlignment="1">
      <alignment horizontal="center"/>
    </xf>
    <xf numFmtId="0" fontId="10" fillId="0" borderId="42" xfId="0" applyFont="1" applyBorder="1" applyAlignment="1">
      <alignment horizontal="center"/>
    </xf>
    <xf numFmtId="0" fontId="12" fillId="0" borderId="43" xfId="0" applyFont="1" applyBorder="1" applyAlignment="1">
      <alignment horizontal="center"/>
    </xf>
    <xf numFmtId="0" fontId="10" fillId="0" borderId="44" xfId="0" applyFont="1" applyBorder="1" applyAlignment="1">
      <alignment horizontal="center"/>
    </xf>
    <xf numFmtId="0" fontId="22" fillId="0" borderId="16" xfId="0" applyFont="1" applyBorder="1" applyAlignment="1">
      <alignment horizontal="center"/>
    </xf>
    <xf numFmtId="0" fontId="12" fillId="3" borderId="24" xfId="0" applyFont="1" applyFill="1" applyBorder="1" applyAlignment="1">
      <alignment horizontal="center"/>
    </xf>
    <xf numFmtId="0" fontId="34" fillId="0" borderId="2" xfId="0" applyFont="1" applyBorder="1"/>
    <xf numFmtId="0" fontId="12" fillId="3" borderId="25" xfId="0" applyFont="1" applyFill="1" applyBorder="1" applyAlignment="1">
      <alignment horizontal="center"/>
    </xf>
    <xf numFmtId="0" fontId="12" fillId="3" borderId="22" xfId="0" applyFont="1" applyFill="1" applyBorder="1" applyAlignment="1">
      <alignment horizontal="center"/>
    </xf>
    <xf numFmtId="0" fontId="10" fillId="3" borderId="22" xfId="0" applyFont="1" applyFill="1" applyBorder="1" applyAlignment="1">
      <alignment horizontal="center"/>
    </xf>
    <xf numFmtId="0" fontId="10" fillId="3" borderId="23" xfId="0" applyFont="1" applyFill="1" applyBorder="1" applyAlignment="1">
      <alignment horizontal="center"/>
    </xf>
    <xf numFmtId="0" fontId="16" fillId="0" borderId="45" xfId="0" applyFont="1" applyBorder="1" applyAlignment="1">
      <alignment horizontal="center"/>
    </xf>
    <xf numFmtId="49" fontId="10" fillId="0" borderId="46" xfId="0" applyNumberFormat="1" applyFont="1" applyBorder="1" applyAlignment="1">
      <alignment horizontal="center"/>
    </xf>
    <xf numFmtId="0" fontId="10" fillId="3" borderId="47" xfId="0" applyFont="1" applyFill="1" applyBorder="1" applyAlignment="1">
      <alignment horizontal="center"/>
    </xf>
    <xf numFmtId="0" fontId="10" fillId="0" borderId="47" xfId="0" applyFont="1" applyBorder="1" applyAlignment="1">
      <alignment horizontal="center"/>
    </xf>
    <xf numFmtId="0" fontId="12" fillId="3" borderId="47" xfId="0" applyFont="1" applyFill="1" applyBorder="1"/>
    <xf numFmtId="0" fontId="16" fillId="0" borderId="48" xfId="0" applyFont="1" applyBorder="1" applyAlignment="1">
      <alignment horizontal="center"/>
    </xf>
    <xf numFmtId="0" fontId="12" fillId="3" borderId="46" xfId="0" applyFont="1" applyFill="1" applyBorder="1" applyAlignment="1">
      <alignment horizontal="center"/>
    </xf>
    <xf numFmtId="0" fontId="12" fillId="3" borderId="47" xfId="0" applyFont="1" applyFill="1" applyBorder="1" applyAlignment="1">
      <alignment horizontal="center"/>
    </xf>
    <xf numFmtId="14" fontId="7" fillId="5" borderId="27" xfId="0" applyNumberFormat="1" applyFont="1" applyFill="1" applyBorder="1" applyAlignment="1">
      <alignment horizontal="center" vertical="center" wrapText="1"/>
    </xf>
    <xf numFmtId="0" fontId="12" fillId="3" borderId="49" xfId="0" applyFont="1" applyFill="1" applyBorder="1" applyAlignment="1">
      <alignment horizontal="center"/>
    </xf>
    <xf numFmtId="0" fontId="16" fillId="0" borderId="50" xfId="0" applyFont="1" applyBorder="1" applyAlignment="1">
      <alignment horizontal="center"/>
    </xf>
    <xf numFmtId="0" fontId="10" fillId="3" borderId="49" xfId="0" applyFont="1" applyFill="1" applyBorder="1" applyAlignment="1">
      <alignment horizontal="center"/>
    </xf>
    <xf numFmtId="0" fontId="12" fillId="0" borderId="8" xfId="0" applyFont="1" applyBorder="1" applyAlignment="1">
      <alignment horizontal="center"/>
    </xf>
    <xf numFmtId="49" fontId="10" fillId="0" borderId="22" xfId="0" applyNumberFormat="1" applyFont="1" applyBorder="1" applyAlignment="1">
      <alignment horizontal="center"/>
    </xf>
    <xf numFmtId="0" fontId="12" fillId="0" borderId="24" xfId="0" applyFont="1" applyBorder="1"/>
    <xf numFmtId="2" fontId="10" fillId="3" borderId="47" xfId="0" applyNumberFormat="1" applyFont="1" applyFill="1" applyBorder="1" applyAlignment="1">
      <alignment horizontal="center"/>
    </xf>
    <xf numFmtId="1" fontId="10" fillId="0" borderId="2" xfId="0" applyNumberFormat="1" applyFont="1" applyBorder="1" applyAlignment="1">
      <alignment horizontal="center"/>
    </xf>
    <xf numFmtId="1" fontId="10" fillId="0" borderId="1" xfId="0" applyNumberFormat="1" applyFont="1" applyBorder="1" applyAlignment="1">
      <alignment horizontal="center"/>
    </xf>
    <xf numFmtId="1" fontId="10" fillId="0" borderId="18" xfId="0" applyNumberFormat="1" applyFont="1" applyBorder="1" applyAlignment="1">
      <alignment horizontal="center"/>
    </xf>
    <xf numFmtId="1" fontId="10" fillId="0" borderId="13" xfId="0" applyNumberFormat="1" applyFont="1" applyBorder="1" applyAlignment="1">
      <alignment horizontal="center"/>
    </xf>
    <xf numFmtId="1" fontId="10" fillId="0" borderId="2" xfId="0" applyNumberFormat="1" applyFont="1" applyBorder="1" applyAlignment="1">
      <alignment horizontal="center" wrapText="1"/>
    </xf>
    <xf numFmtId="1" fontId="10" fillId="0" borderId="12" xfId="0" applyNumberFormat="1" applyFont="1" applyBorder="1" applyAlignment="1">
      <alignment horizontal="center"/>
    </xf>
    <xf numFmtId="1" fontId="12" fillId="0" borderId="12" xfId="0" applyNumberFormat="1" applyFont="1" applyBorder="1"/>
    <xf numFmtId="1" fontId="10" fillId="0" borderId="0" xfId="0" applyNumberFormat="1" applyFont="1" applyAlignment="1">
      <alignment horizontal="center"/>
    </xf>
    <xf numFmtId="1" fontId="10" fillId="3" borderId="12" xfId="0" applyNumberFormat="1" applyFont="1" applyFill="1" applyBorder="1" applyAlignment="1">
      <alignment horizontal="center"/>
    </xf>
    <xf numFmtId="1" fontId="12" fillId="3" borderId="0" xfId="0" applyNumberFormat="1" applyFont="1" applyFill="1" applyAlignment="1">
      <alignment horizontal="center"/>
    </xf>
    <xf numFmtId="1" fontId="10" fillId="0" borderId="22" xfId="0" applyNumberFormat="1" applyFont="1" applyBorder="1" applyAlignment="1">
      <alignment horizontal="center"/>
    </xf>
    <xf numFmtId="1" fontId="10" fillId="0" borderId="47" xfId="0" applyNumberFormat="1" applyFont="1" applyBorder="1" applyAlignment="1">
      <alignment horizontal="center"/>
    </xf>
    <xf numFmtId="1" fontId="12" fillId="3" borderId="47" xfId="0" applyNumberFormat="1" applyFont="1" applyFill="1" applyBorder="1" applyAlignment="1">
      <alignment horizontal="center"/>
    </xf>
    <xf numFmtId="0" fontId="10" fillId="3" borderId="51" xfId="0" applyFont="1" applyFill="1" applyBorder="1" applyAlignment="1">
      <alignment horizontal="center"/>
    </xf>
    <xf numFmtId="49" fontId="10" fillId="3" borderId="47" xfId="0" applyNumberFormat="1" applyFont="1" applyFill="1" applyBorder="1" applyAlignment="1">
      <alignment horizontal="center"/>
    </xf>
    <xf numFmtId="0" fontId="16" fillId="0" borderId="38" xfId="0" applyFont="1" applyBorder="1" applyAlignment="1">
      <alignment horizontal="center"/>
    </xf>
    <xf numFmtId="49" fontId="10" fillId="0" borderId="2" xfId="0" applyNumberFormat="1" applyFont="1" applyBorder="1" applyAlignment="1">
      <alignment horizontal="center" wrapText="1"/>
    </xf>
    <xf numFmtId="0" fontId="12" fillId="0" borderId="52" xfId="0" applyFont="1" applyBorder="1"/>
    <xf numFmtId="0" fontId="35" fillId="0" borderId="53" xfId="0" applyFont="1" applyBorder="1" applyAlignment="1">
      <alignment horizontal="left" indent="19"/>
    </xf>
    <xf numFmtId="0" fontId="35" fillId="0" borderId="54" xfId="0" applyFont="1" applyBorder="1"/>
    <xf numFmtId="0" fontId="35" fillId="0" borderId="55" xfId="0" applyFont="1" applyBorder="1" applyAlignment="1">
      <alignment horizontal="left" indent="4"/>
    </xf>
    <xf numFmtId="0" fontId="35" fillId="0" borderId="0" xfId="0" applyFont="1" applyAlignment="1">
      <alignment horizontal="left" indent="19"/>
    </xf>
    <xf numFmtId="0" fontId="35" fillId="0" borderId="56" xfId="0" applyFont="1" applyBorder="1"/>
    <xf numFmtId="0" fontId="1" fillId="0" borderId="0" xfId="0" applyFont="1" applyAlignment="1">
      <alignment horizontal="left" indent="19"/>
    </xf>
    <xf numFmtId="0" fontId="1" fillId="0" borderId="56" xfId="0" applyFont="1" applyBorder="1"/>
    <xf numFmtId="0" fontId="12" fillId="0" borderId="57" xfId="0" applyFont="1" applyBorder="1" applyAlignment="1">
      <alignment horizontal="left" indent="19"/>
    </xf>
    <xf numFmtId="0" fontId="12" fillId="0" borderId="58" xfId="0" applyFont="1" applyBorder="1" applyAlignment="1">
      <alignment horizontal="left" indent="19"/>
    </xf>
    <xf numFmtId="0" fontId="12" fillId="0" borderId="59" xfId="0" applyFont="1" applyBorder="1"/>
    <xf numFmtId="14" fontId="32" fillId="5" borderId="26" xfId="0" applyNumberFormat="1" applyFont="1" applyFill="1" applyBorder="1" applyAlignment="1">
      <alignment horizontal="center" vertical="center"/>
    </xf>
    <xf numFmtId="14" fontId="7" fillId="5" borderId="60" xfId="0" applyNumberFormat="1" applyFont="1" applyFill="1" applyBorder="1" applyAlignment="1">
      <alignment horizontal="center" vertical="center" wrapText="1"/>
    </xf>
    <xf numFmtId="0" fontId="16" fillId="0" borderId="0" xfId="0" applyFont="1" applyAlignment="1">
      <alignment horizontal="center" vertical="center" wrapText="1"/>
    </xf>
    <xf numFmtId="0" fontId="3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96983</xdr:colOff>
      <xdr:row>0</xdr:row>
      <xdr:rowOff>13854</xdr:rowOff>
    </xdr:from>
    <xdr:to>
      <xdr:col>0</xdr:col>
      <xdr:colOff>1079364</xdr:colOff>
      <xdr:row>0</xdr:row>
      <xdr:rowOff>1038372</xdr:rowOff>
    </xdr:to>
    <xdr:pic>
      <xdr:nvPicPr>
        <xdr:cNvPr id="3" name="Resim 2">
          <a:extLst>
            <a:ext uri="{FF2B5EF4-FFF2-40B4-BE49-F238E27FC236}">
              <a16:creationId xmlns:a16="http://schemas.microsoft.com/office/drawing/2014/main" id="{8C270A0A-C6E6-48AD-8B52-92AE3BDB6F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83" y="13854"/>
          <a:ext cx="984545" cy="1024518"/>
        </a:xfrm>
        <a:prstGeom prst="rect">
          <a:avLst/>
        </a:prstGeom>
      </xdr:spPr>
    </xdr:pic>
    <xdr:clientData/>
  </xdr:twoCellAnchor>
  <xdr:twoCellAnchor editAs="oneCell">
    <xdr:from>
      <xdr:col>9</xdr:col>
      <xdr:colOff>2792450</xdr:colOff>
      <xdr:row>0</xdr:row>
      <xdr:rowOff>96406</xdr:rowOff>
    </xdr:from>
    <xdr:to>
      <xdr:col>10</xdr:col>
      <xdr:colOff>1370393</xdr:colOff>
      <xdr:row>0</xdr:row>
      <xdr:rowOff>1010805</xdr:rowOff>
    </xdr:to>
    <xdr:pic>
      <xdr:nvPicPr>
        <xdr:cNvPr id="4" name="Resim 3">
          <a:extLst>
            <a:ext uri="{FF2B5EF4-FFF2-40B4-BE49-F238E27FC236}">
              <a16:creationId xmlns:a16="http://schemas.microsoft.com/office/drawing/2014/main" id="{F0AAAE6A-A7D4-44CE-AF54-DB95607263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014400" y="96406"/>
          <a:ext cx="2445093"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347122</xdr:colOff>
      <xdr:row>0</xdr:row>
      <xdr:rowOff>0</xdr:rowOff>
    </xdr:from>
    <xdr:to>
      <xdr:col>1</xdr:col>
      <xdr:colOff>113559</xdr:colOff>
      <xdr:row>0</xdr:row>
      <xdr:rowOff>1024518</xdr:rowOff>
    </xdr:to>
    <xdr:pic>
      <xdr:nvPicPr>
        <xdr:cNvPr id="3" name="Resim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122" y="0"/>
          <a:ext cx="1019182" cy="1024518"/>
        </a:xfrm>
        <a:prstGeom prst="rect">
          <a:avLst/>
        </a:prstGeom>
      </xdr:spPr>
    </xdr:pic>
    <xdr:clientData/>
  </xdr:twoCellAnchor>
  <xdr:twoCellAnchor editAs="oneCell">
    <xdr:from>
      <xdr:col>9</xdr:col>
      <xdr:colOff>2728228</xdr:colOff>
      <xdr:row>0</xdr:row>
      <xdr:rowOff>68697</xdr:rowOff>
    </xdr:from>
    <xdr:to>
      <xdr:col>11</xdr:col>
      <xdr:colOff>44758</xdr:colOff>
      <xdr:row>0</xdr:row>
      <xdr:rowOff>983096</xdr:rowOff>
    </xdr:to>
    <xdr:pic>
      <xdr:nvPicPr>
        <xdr:cNvPr id="4" name="Resim 3">
          <a:extLst>
            <a:ext uri="{FF2B5EF4-FFF2-40B4-BE49-F238E27FC236}">
              <a16:creationId xmlns:a16="http://schemas.microsoft.com/office/drawing/2014/main" id="{3029F9FD-9713-48D4-B18D-5D63F7730F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01750" y="68697"/>
          <a:ext cx="2435182"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5"/>
  <sheetViews>
    <sheetView showGridLines="0" topLeftCell="A45" zoomScale="42" zoomScaleNormal="33" workbookViewId="0">
      <selection activeCell="H75" sqref="H75"/>
    </sheetView>
  </sheetViews>
  <sheetFormatPr defaultColWidth="9.109375" defaultRowHeight="20.399999999999999" x14ac:dyDescent="0.35"/>
  <cols>
    <col min="1" max="1" width="18.6640625" style="24" customWidth="1"/>
    <col min="2" max="2" width="61.33203125" style="24" bestFit="1" customWidth="1"/>
    <col min="3" max="3" width="27.33203125" style="24" bestFit="1" customWidth="1"/>
    <col min="4" max="4" width="61.6640625" style="24" bestFit="1" customWidth="1"/>
    <col min="5" max="5" width="25.5546875" style="24" customWidth="1"/>
    <col min="6" max="6" width="55.6640625" style="24" bestFit="1" customWidth="1"/>
    <col min="7" max="7" width="27.33203125" style="24" bestFit="1" customWidth="1"/>
    <col min="8" max="8" width="69.5546875" style="24" bestFit="1" customWidth="1"/>
    <col min="9" max="9" width="27.33203125" style="62" bestFit="1" customWidth="1"/>
    <col min="10" max="10" width="56.33203125" style="24" bestFit="1" customWidth="1"/>
    <col min="11" max="11" width="27.33203125" style="24" bestFit="1" customWidth="1"/>
    <col min="12" max="16384" width="9.109375" style="1"/>
  </cols>
  <sheetData>
    <row r="1" spans="1:12" s="66" customFormat="1" ht="87.75" customHeight="1" x14ac:dyDescent="0.4">
      <c r="A1" s="24" t="s">
        <v>31</v>
      </c>
      <c r="B1" s="182" t="s">
        <v>47</v>
      </c>
      <c r="C1" s="182"/>
      <c r="D1" s="182"/>
      <c r="E1" s="182"/>
      <c r="F1" s="182"/>
      <c r="G1" s="182"/>
      <c r="H1" s="182"/>
      <c r="I1" s="182"/>
      <c r="J1" s="182"/>
      <c r="K1" s="182"/>
    </row>
    <row r="2" spans="1:12" s="66" customFormat="1" ht="16.5" customHeight="1" x14ac:dyDescent="0.4">
      <c r="A2" s="76"/>
      <c r="B2" s="76"/>
      <c r="C2" s="76"/>
      <c r="D2" s="76"/>
      <c r="E2" s="76"/>
      <c r="F2" s="76"/>
      <c r="G2" s="76"/>
      <c r="H2" s="76"/>
      <c r="I2" s="76"/>
      <c r="J2" s="76"/>
      <c r="K2" s="76"/>
    </row>
    <row r="3" spans="1:12" s="70" customFormat="1" ht="45" customHeight="1" x14ac:dyDescent="0.3">
      <c r="A3" s="88"/>
      <c r="B3" s="9">
        <v>45719</v>
      </c>
      <c r="C3" s="88"/>
      <c r="D3" s="107">
        <v>45720</v>
      </c>
      <c r="E3" s="111"/>
      <c r="F3" s="112">
        <v>45721</v>
      </c>
      <c r="G3" s="108" t="s">
        <v>0</v>
      </c>
      <c r="H3" s="109">
        <v>45722</v>
      </c>
      <c r="I3" s="89" t="s">
        <v>0</v>
      </c>
      <c r="J3" s="9">
        <v>45723</v>
      </c>
      <c r="K3" s="89" t="s">
        <v>0</v>
      </c>
    </row>
    <row r="4" spans="1:12" s="66" customFormat="1" ht="18.600000000000001" customHeight="1" x14ac:dyDescent="0.4">
      <c r="A4" s="11" t="s">
        <v>1</v>
      </c>
      <c r="B4" s="127"/>
      <c r="C4" s="126"/>
      <c r="D4" s="14"/>
      <c r="E4" s="27"/>
      <c r="F4" s="13"/>
      <c r="G4" s="114"/>
      <c r="H4" s="13"/>
      <c r="I4" s="14"/>
      <c r="J4" s="13" t="s">
        <v>110</v>
      </c>
      <c r="K4" s="14">
        <v>37.5</v>
      </c>
      <c r="L4" s="71"/>
    </row>
    <row r="5" spans="1:12" s="66" customFormat="1" ht="19.2" customHeight="1" x14ac:dyDescent="0.4">
      <c r="A5" s="15" t="s">
        <v>23</v>
      </c>
      <c r="B5" s="52" t="s">
        <v>91</v>
      </c>
      <c r="C5" s="14" t="s">
        <v>68</v>
      </c>
      <c r="D5" s="34" t="s">
        <v>93</v>
      </c>
      <c r="E5" s="27">
        <v>105</v>
      </c>
      <c r="F5" s="50" t="s">
        <v>100</v>
      </c>
      <c r="G5" s="13">
        <v>203</v>
      </c>
      <c r="H5" s="56" t="s">
        <v>101</v>
      </c>
      <c r="I5" s="14">
        <v>180</v>
      </c>
      <c r="J5" s="130" t="s">
        <v>111</v>
      </c>
      <c r="K5" s="14">
        <v>30</v>
      </c>
      <c r="L5" s="71"/>
    </row>
    <row r="6" spans="1:12" s="66" customFormat="1" ht="16.5" customHeight="1" x14ac:dyDescent="0.4">
      <c r="A6" s="15"/>
      <c r="B6" s="52" t="s">
        <v>92</v>
      </c>
      <c r="C6" s="19">
        <v>88</v>
      </c>
      <c r="D6" s="56" t="s">
        <v>39</v>
      </c>
      <c r="E6" s="27">
        <v>25</v>
      </c>
      <c r="F6" s="52" t="s">
        <v>92</v>
      </c>
      <c r="G6" s="13">
        <v>88</v>
      </c>
      <c r="H6" s="52" t="s">
        <v>92</v>
      </c>
      <c r="I6" s="14">
        <v>88</v>
      </c>
      <c r="J6" s="13" t="s">
        <v>7</v>
      </c>
      <c r="K6" s="14">
        <v>30</v>
      </c>
      <c r="L6" s="71"/>
    </row>
    <row r="7" spans="1:12" s="66" customFormat="1" ht="20.25" customHeight="1" x14ac:dyDescent="0.4">
      <c r="A7" s="15"/>
      <c r="B7" s="52"/>
      <c r="C7" s="19"/>
      <c r="D7" s="62"/>
      <c r="E7" s="55"/>
      <c r="F7" s="50"/>
      <c r="G7" s="125"/>
      <c r="H7" s="56"/>
      <c r="I7" s="14"/>
      <c r="J7" s="13" t="s">
        <v>61</v>
      </c>
      <c r="K7" s="14" t="s">
        <v>69</v>
      </c>
      <c r="L7" s="71"/>
    </row>
    <row r="8" spans="1:12" s="66" customFormat="1" ht="16.5" customHeight="1" x14ac:dyDescent="0.4">
      <c r="A8" s="15"/>
      <c r="B8" s="52"/>
      <c r="C8" s="19"/>
      <c r="D8" s="50"/>
      <c r="E8" s="55"/>
      <c r="F8" s="50"/>
      <c r="G8" s="13"/>
      <c r="H8" s="56"/>
      <c r="I8" s="14"/>
      <c r="J8" s="52" t="s">
        <v>92</v>
      </c>
      <c r="K8" s="14">
        <v>88</v>
      </c>
      <c r="L8" s="71"/>
    </row>
    <row r="9" spans="1:12" s="66" customFormat="1" ht="16.5" customHeight="1" x14ac:dyDescent="0.4">
      <c r="A9" s="15"/>
      <c r="B9" s="52"/>
      <c r="C9" s="19"/>
      <c r="D9" s="56"/>
      <c r="E9" s="55"/>
      <c r="F9" s="50"/>
      <c r="G9" s="13"/>
      <c r="H9" s="56"/>
      <c r="I9" s="14"/>
      <c r="J9" s="16"/>
      <c r="K9" s="14"/>
      <c r="L9" s="71"/>
    </row>
    <row r="10" spans="1:12" s="69" customFormat="1" ht="22.8" x14ac:dyDescent="0.4">
      <c r="A10" s="20"/>
      <c r="B10" s="52"/>
      <c r="C10" s="14"/>
      <c r="D10" s="14"/>
      <c r="E10" s="55"/>
      <c r="F10" s="41"/>
      <c r="G10" s="13"/>
      <c r="H10" s="14"/>
      <c r="I10" s="14"/>
      <c r="J10" s="37"/>
      <c r="K10" s="18"/>
      <c r="L10" s="67"/>
    </row>
    <row r="11" spans="1:12" s="69" customFormat="1" ht="19.2" customHeight="1" x14ac:dyDescent="0.4">
      <c r="A11" s="21" t="s">
        <v>24</v>
      </c>
      <c r="B11" s="16" t="s">
        <v>15</v>
      </c>
      <c r="C11" s="14">
        <v>197</v>
      </c>
      <c r="D11" s="14" t="s">
        <v>96</v>
      </c>
      <c r="E11" s="55">
        <v>148</v>
      </c>
      <c r="F11" s="13" t="s">
        <v>102</v>
      </c>
      <c r="G11" s="41">
        <v>134</v>
      </c>
      <c r="H11" s="14" t="s">
        <v>105</v>
      </c>
      <c r="I11" s="14">
        <v>220</v>
      </c>
      <c r="J11" s="13" t="s">
        <v>109</v>
      </c>
      <c r="K11" s="18">
        <v>164</v>
      </c>
      <c r="L11" s="67"/>
    </row>
    <row r="12" spans="1:12" s="69" customFormat="1" ht="19.2" customHeight="1" x14ac:dyDescent="0.4">
      <c r="A12" s="21" t="s">
        <v>25</v>
      </c>
      <c r="B12" s="16" t="s">
        <v>60</v>
      </c>
      <c r="C12" s="14">
        <v>210</v>
      </c>
      <c r="D12" s="14" t="s">
        <v>97</v>
      </c>
      <c r="E12" s="55">
        <v>400</v>
      </c>
      <c r="F12" s="41" t="s">
        <v>34</v>
      </c>
      <c r="G12" s="13">
        <v>180</v>
      </c>
      <c r="H12" s="14" t="s">
        <v>51</v>
      </c>
      <c r="I12" s="14">
        <v>144</v>
      </c>
      <c r="J12" s="37" t="s">
        <v>53</v>
      </c>
      <c r="K12" s="18">
        <v>439</v>
      </c>
      <c r="L12" s="67"/>
    </row>
    <row r="13" spans="1:12" s="69" customFormat="1" ht="21" customHeight="1" x14ac:dyDescent="0.4">
      <c r="A13" s="20"/>
      <c r="B13" s="16" t="s">
        <v>94</v>
      </c>
      <c r="C13" s="14">
        <v>250</v>
      </c>
      <c r="D13" s="14" t="s">
        <v>16</v>
      </c>
      <c r="E13" s="55">
        <v>249</v>
      </c>
      <c r="F13" s="13" t="s">
        <v>103</v>
      </c>
      <c r="G13" s="41">
        <v>210</v>
      </c>
      <c r="H13" s="13" t="s">
        <v>106</v>
      </c>
      <c r="I13" s="14">
        <v>200</v>
      </c>
      <c r="J13" s="14" t="s">
        <v>98</v>
      </c>
      <c r="K13" s="18">
        <v>64</v>
      </c>
      <c r="L13" s="67"/>
    </row>
    <row r="14" spans="1:12" s="66" customFormat="1" ht="22.5" customHeight="1" x14ac:dyDescent="0.4">
      <c r="A14" s="20"/>
      <c r="B14" s="16" t="s">
        <v>6</v>
      </c>
      <c r="C14" s="14">
        <v>70</v>
      </c>
      <c r="D14" s="14" t="s">
        <v>98</v>
      </c>
      <c r="E14" s="55">
        <v>64</v>
      </c>
      <c r="F14" s="41" t="s">
        <v>104</v>
      </c>
      <c r="G14" s="13">
        <v>40</v>
      </c>
      <c r="H14" s="14" t="s">
        <v>6</v>
      </c>
      <c r="I14" s="14">
        <v>70</v>
      </c>
      <c r="J14" s="13" t="s">
        <v>6</v>
      </c>
      <c r="K14" s="18">
        <v>70</v>
      </c>
      <c r="L14" s="67"/>
    </row>
    <row r="15" spans="1:12" s="66" customFormat="1" ht="16.5" customHeight="1" x14ac:dyDescent="0.4">
      <c r="A15" s="20"/>
      <c r="B15" s="16" t="s">
        <v>20</v>
      </c>
      <c r="C15" s="14"/>
      <c r="D15" s="13" t="s">
        <v>20</v>
      </c>
      <c r="E15" s="27"/>
      <c r="F15" s="13" t="s">
        <v>20</v>
      </c>
      <c r="G15" s="13"/>
      <c r="H15" s="13" t="s">
        <v>20</v>
      </c>
      <c r="I15" s="14"/>
      <c r="J15" s="27" t="s">
        <v>20</v>
      </c>
      <c r="K15" s="18"/>
      <c r="L15" s="67"/>
    </row>
    <row r="16" spans="1:12" s="66" customFormat="1" ht="16.5" customHeight="1" x14ac:dyDescent="0.4">
      <c r="A16" s="131"/>
      <c r="B16" s="53"/>
      <c r="C16" s="14"/>
      <c r="D16" s="19"/>
      <c r="E16" s="26"/>
      <c r="F16" s="13"/>
      <c r="G16" s="13"/>
      <c r="H16" s="13"/>
      <c r="I16" s="115"/>
      <c r="J16" s="19"/>
      <c r="K16" s="18"/>
      <c r="L16" s="69"/>
    </row>
    <row r="17" spans="1:12" s="66" customFormat="1" ht="16.5" customHeight="1" x14ac:dyDescent="0.4">
      <c r="A17" s="131" t="s">
        <v>3</v>
      </c>
      <c r="B17" s="53"/>
      <c r="C17" s="14"/>
      <c r="D17" s="13"/>
      <c r="E17" s="27"/>
      <c r="F17" s="13"/>
      <c r="G17" s="13"/>
      <c r="H17" s="13"/>
      <c r="I17" s="115"/>
      <c r="J17" s="27"/>
      <c r="K17" s="18"/>
      <c r="L17" s="69"/>
    </row>
    <row r="18" spans="1:12" s="66" customFormat="1" ht="24" customHeight="1" x14ac:dyDescent="0.4">
      <c r="A18" s="28" t="s">
        <v>23</v>
      </c>
      <c r="B18" s="13" t="s">
        <v>95</v>
      </c>
      <c r="C18" s="56">
        <v>206</v>
      </c>
      <c r="D18" s="62" t="s">
        <v>99</v>
      </c>
      <c r="E18" s="55">
        <v>214</v>
      </c>
      <c r="F18" s="13" t="s">
        <v>18</v>
      </c>
      <c r="G18" s="13">
        <v>150</v>
      </c>
      <c r="H18" s="13" t="s">
        <v>107</v>
      </c>
      <c r="I18" s="14">
        <v>236</v>
      </c>
      <c r="J18" s="91" t="s">
        <v>108</v>
      </c>
      <c r="K18" s="18">
        <v>196</v>
      </c>
      <c r="L18" s="72"/>
    </row>
    <row r="19" spans="1:12" s="74" customFormat="1" ht="16.2" customHeight="1" x14ac:dyDescent="0.4">
      <c r="A19" s="28" t="s">
        <v>4</v>
      </c>
      <c r="B19" s="128"/>
      <c r="C19" s="48">
        <f>SUM(C4:C18)</f>
        <v>1021</v>
      </c>
      <c r="D19" s="97"/>
      <c r="E19" s="48">
        <f>SUM(E4:E18)</f>
        <v>1205</v>
      </c>
      <c r="F19" s="113"/>
      <c r="G19" s="48">
        <f>SUM(G4:G18)</f>
        <v>1005</v>
      </c>
      <c r="H19" s="14"/>
      <c r="I19" s="48">
        <f>SUM(I4:I18)</f>
        <v>1138</v>
      </c>
      <c r="J19" s="167"/>
      <c r="K19" s="48">
        <f>SUM(K4:K18)</f>
        <v>1118.5</v>
      </c>
      <c r="L19" s="73"/>
    </row>
    <row r="20" spans="1:12" s="70" customFormat="1" ht="43.5" customHeight="1" x14ac:dyDescent="0.3">
      <c r="A20" s="88"/>
      <c r="B20" s="9">
        <v>45726</v>
      </c>
      <c r="C20" s="89" t="s">
        <v>0</v>
      </c>
      <c r="D20" s="10">
        <v>45727</v>
      </c>
      <c r="E20" s="99" t="s">
        <v>0</v>
      </c>
      <c r="F20" s="100">
        <f>D20+1</f>
        <v>45728</v>
      </c>
      <c r="G20" s="99" t="s">
        <v>0</v>
      </c>
      <c r="H20" s="9">
        <f>F20+1</f>
        <v>45729</v>
      </c>
      <c r="I20" s="89" t="s">
        <v>0</v>
      </c>
      <c r="J20" s="109">
        <f>H20+1</f>
        <v>45730</v>
      </c>
      <c r="K20" s="121" t="s">
        <v>0</v>
      </c>
    </row>
    <row r="21" spans="1:12" s="69" customFormat="1" ht="19.2" customHeight="1" x14ac:dyDescent="0.4">
      <c r="A21" s="11" t="s">
        <v>1</v>
      </c>
      <c r="B21" s="36"/>
      <c r="C21" s="13"/>
      <c r="D21" s="36"/>
      <c r="E21" s="37"/>
      <c r="F21" s="132"/>
      <c r="G21" s="137"/>
      <c r="H21" s="142"/>
      <c r="I21" s="35"/>
      <c r="J21" s="145" t="s">
        <v>122</v>
      </c>
      <c r="K21" s="147">
        <v>60</v>
      </c>
    </row>
    <row r="22" spans="1:12" s="69" customFormat="1" ht="22.8" x14ac:dyDescent="0.4">
      <c r="A22" s="11" t="s">
        <v>23</v>
      </c>
      <c r="B22" s="36" t="s">
        <v>112</v>
      </c>
      <c r="C22" s="13">
        <v>184</v>
      </c>
      <c r="D22" s="50" t="s">
        <v>62</v>
      </c>
      <c r="E22" s="35">
        <v>203</v>
      </c>
      <c r="F22" s="133" t="s">
        <v>118</v>
      </c>
      <c r="G22" s="138">
        <v>180</v>
      </c>
      <c r="H22" s="34" t="s">
        <v>93</v>
      </c>
      <c r="I22" s="35">
        <v>105</v>
      </c>
      <c r="J22" s="133" t="s">
        <v>123</v>
      </c>
      <c r="K22" s="138">
        <v>53</v>
      </c>
    </row>
    <row r="23" spans="1:12" s="69" customFormat="1" ht="16.5" customHeight="1" x14ac:dyDescent="0.4">
      <c r="A23" s="11"/>
      <c r="B23" s="52" t="s">
        <v>92</v>
      </c>
      <c r="C23" s="13">
        <v>88</v>
      </c>
      <c r="D23" s="52" t="s">
        <v>92</v>
      </c>
      <c r="E23" s="13">
        <v>88</v>
      </c>
      <c r="F23" s="52" t="s">
        <v>92</v>
      </c>
      <c r="G23" s="138">
        <v>88</v>
      </c>
      <c r="H23" s="143" t="s">
        <v>29</v>
      </c>
      <c r="I23" s="35">
        <v>80</v>
      </c>
      <c r="J23" s="143" t="s">
        <v>7</v>
      </c>
      <c r="K23" s="138">
        <v>30</v>
      </c>
    </row>
    <row r="24" spans="1:12" s="69" customFormat="1" ht="16.5" customHeight="1" x14ac:dyDescent="0.4">
      <c r="A24" s="11"/>
      <c r="B24" s="34"/>
      <c r="C24" s="13"/>
      <c r="D24" s="34"/>
      <c r="E24" s="125"/>
      <c r="F24" s="130"/>
      <c r="G24" s="138"/>
      <c r="H24" s="143"/>
      <c r="I24" s="35"/>
      <c r="J24" s="143" t="s">
        <v>124</v>
      </c>
      <c r="K24" s="138" t="s">
        <v>70</v>
      </c>
    </row>
    <row r="25" spans="1:12" s="69" customFormat="1" ht="16.5" customHeight="1" x14ac:dyDescent="0.4">
      <c r="A25" s="44"/>
      <c r="B25" s="50"/>
      <c r="C25" s="13"/>
      <c r="D25" s="34"/>
      <c r="E25" s="22"/>
      <c r="F25" s="130"/>
      <c r="G25" s="138"/>
      <c r="H25" s="143"/>
      <c r="I25" s="35"/>
      <c r="J25" s="52" t="s">
        <v>92</v>
      </c>
      <c r="K25" s="165">
        <v>88</v>
      </c>
    </row>
    <row r="26" spans="1:12" s="69" customFormat="1" ht="22.8" x14ac:dyDescent="0.4">
      <c r="A26" s="24"/>
      <c r="B26" s="13"/>
      <c r="C26" s="27"/>
      <c r="D26" s="41"/>
      <c r="E26" s="35"/>
      <c r="F26" s="133"/>
      <c r="G26" s="139"/>
      <c r="H26" s="138"/>
      <c r="I26" s="35"/>
      <c r="J26" s="143"/>
      <c r="K26" s="138"/>
    </row>
    <row r="27" spans="1:12" s="69" customFormat="1" ht="22.2" customHeight="1" x14ac:dyDescent="0.4">
      <c r="A27" s="45" t="s">
        <v>27</v>
      </c>
      <c r="B27" s="13" t="s">
        <v>113</v>
      </c>
      <c r="C27" s="13">
        <v>148</v>
      </c>
      <c r="D27" s="13" t="s">
        <v>109</v>
      </c>
      <c r="E27" s="40">
        <v>164</v>
      </c>
      <c r="F27" s="14" t="s">
        <v>15</v>
      </c>
      <c r="G27" s="139">
        <v>197</v>
      </c>
      <c r="H27" s="138" t="s">
        <v>120</v>
      </c>
      <c r="I27" s="35">
        <v>142</v>
      </c>
      <c r="J27" s="138" t="s">
        <v>125</v>
      </c>
      <c r="K27" s="138">
        <v>165</v>
      </c>
    </row>
    <row r="28" spans="1:12" s="66" customFormat="1" ht="21" customHeight="1" x14ac:dyDescent="0.4">
      <c r="A28" s="45" t="s">
        <v>25</v>
      </c>
      <c r="B28" s="13" t="s">
        <v>55</v>
      </c>
      <c r="C28" s="41">
        <v>180</v>
      </c>
      <c r="D28" s="14" t="s">
        <v>115</v>
      </c>
      <c r="E28" s="40">
        <v>280</v>
      </c>
      <c r="F28" s="14" t="s">
        <v>54</v>
      </c>
      <c r="G28" s="139">
        <v>213</v>
      </c>
      <c r="H28" s="138" t="s">
        <v>10</v>
      </c>
      <c r="I28" s="35">
        <v>185</v>
      </c>
      <c r="J28" s="138" t="s">
        <v>126</v>
      </c>
      <c r="K28" s="138">
        <v>335</v>
      </c>
    </row>
    <row r="29" spans="1:12" s="66" customFormat="1" ht="16.5" customHeight="1" x14ac:dyDescent="0.4">
      <c r="A29" s="24"/>
      <c r="B29" s="13" t="s">
        <v>149</v>
      </c>
      <c r="C29" s="41">
        <v>235</v>
      </c>
      <c r="D29" s="14" t="s">
        <v>116</v>
      </c>
      <c r="E29" s="16">
        <v>215</v>
      </c>
      <c r="F29" s="14" t="s">
        <v>119</v>
      </c>
      <c r="G29" s="139">
        <v>210</v>
      </c>
      <c r="H29" s="138" t="s">
        <v>57</v>
      </c>
      <c r="I29" s="35">
        <v>249</v>
      </c>
      <c r="J29" s="138" t="s">
        <v>127</v>
      </c>
      <c r="K29" s="138">
        <v>64</v>
      </c>
    </row>
    <row r="30" spans="1:12" s="66" customFormat="1" ht="22.5" customHeight="1" x14ac:dyDescent="0.4">
      <c r="A30" s="24"/>
      <c r="B30" s="13" t="s">
        <v>56</v>
      </c>
      <c r="C30" s="29">
        <v>80</v>
      </c>
      <c r="D30" s="18" t="s">
        <v>17</v>
      </c>
      <c r="E30" s="18">
        <v>70</v>
      </c>
      <c r="F30" s="18" t="s">
        <v>17</v>
      </c>
      <c r="G30" s="139">
        <v>70</v>
      </c>
      <c r="H30" s="138" t="s">
        <v>6</v>
      </c>
      <c r="I30" s="35">
        <v>70</v>
      </c>
      <c r="J30" s="138" t="s">
        <v>17</v>
      </c>
      <c r="K30" s="138">
        <v>70</v>
      </c>
    </row>
    <row r="31" spans="1:12" s="66" customFormat="1" ht="22.5" customHeight="1" x14ac:dyDescent="0.4">
      <c r="A31" s="24"/>
      <c r="B31" s="16" t="s">
        <v>20</v>
      </c>
      <c r="C31" s="29"/>
      <c r="D31" s="18" t="s">
        <v>20</v>
      </c>
      <c r="E31" s="18"/>
      <c r="F31" s="18" t="s">
        <v>20</v>
      </c>
      <c r="G31" s="138"/>
      <c r="H31" s="138" t="s">
        <v>20</v>
      </c>
      <c r="I31" s="35"/>
      <c r="J31" s="138" t="s">
        <v>20</v>
      </c>
      <c r="K31" s="151"/>
      <c r="L31" s="72"/>
    </row>
    <row r="32" spans="1:12" s="66" customFormat="1" ht="16.5" customHeight="1" x14ac:dyDescent="0.4">
      <c r="A32" s="46"/>
      <c r="B32" s="29"/>
      <c r="C32" s="29"/>
      <c r="D32" s="55"/>
      <c r="E32" s="55"/>
      <c r="F32" s="134"/>
      <c r="G32" s="140"/>
      <c r="H32" s="138"/>
      <c r="I32" s="35"/>
      <c r="J32" s="138"/>
      <c r="K32" s="151"/>
      <c r="L32" s="72"/>
    </row>
    <row r="33" spans="1:14" s="66" customFormat="1" ht="16.5" customHeight="1" x14ac:dyDescent="0.4">
      <c r="A33" s="46" t="s">
        <v>3</v>
      </c>
      <c r="B33" s="29"/>
      <c r="C33" s="35"/>
      <c r="D33" s="55"/>
      <c r="E33" s="13"/>
      <c r="F33" s="106"/>
      <c r="G33" s="140"/>
      <c r="H33" s="138"/>
      <c r="I33" s="35"/>
      <c r="J33" s="138"/>
      <c r="K33" s="151"/>
      <c r="L33" s="72"/>
    </row>
    <row r="34" spans="1:14" s="66" customFormat="1" ht="22.8" x14ac:dyDescent="0.4">
      <c r="A34" s="46" t="s">
        <v>23</v>
      </c>
      <c r="B34" s="42" t="s">
        <v>114</v>
      </c>
      <c r="C34" s="39">
        <v>150</v>
      </c>
      <c r="D34" s="16" t="s">
        <v>46</v>
      </c>
      <c r="E34" s="55">
        <v>150</v>
      </c>
      <c r="F34" s="135" t="s">
        <v>117</v>
      </c>
      <c r="G34" s="138">
        <v>157</v>
      </c>
      <c r="H34" s="139" t="s">
        <v>121</v>
      </c>
      <c r="I34" s="27">
        <v>210</v>
      </c>
      <c r="J34" s="138" t="s">
        <v>128</v>
      </c>
      <c r="K34" s="138">
        <v>237</v>
      </c>
    </row>
    <row r="35" spans="1:14" s="74" customFormat="1" ht="22.8" x14ac:dyDescent="0.4">
      <c r="A35" s="46" t="s">
        <v>4</v>
      </c>
      <c r="B35" s="47"/>
      <c r="C35" s="48">
        <f>SUM(C21:C34)</f>
        <v>1065</v>
      </c>
      <c r="D35" s="48"/>
      <c r="E35" s="48">
        <f>SUM(E21:E34)</f>
        <v>1170</v>
      </c>
      <c r="F35" s="136"/>
      <c r="G35" s="48">
        <f>SUM(G21:G34)</f>
        <v>1115</v>
      </c>
      <c r="H35" s="141"/>
      <c r="I35" s="48">
        <f>SUM(I21:I34)</f>
        <v>1041</v>
      </c>
      <c r="J35" s="146"/>
      <c r="K35" s="48">
        <f>SUM(K21:K34)</f>
        <v>1102</v>
      </c>
    </row>
    <row r="36" spans="1:14" s="70" customFormat="1" ht="51" customHeight="1" x14ac:dyDescent="0.3">
      <c r="A36" s="88"/>
      <c r="B36" s="9">
        <v>45733</v>
      </c>
      <c r="C36" s="89" t="s">
        <v>0</v>
      </c>
      <c r="D36" s="10">
        <f>B36+1</f>
        <v>45734</v>
      </c>
      <c r="E36" s="89" t="s">
        <v>0</v>
      </c>
      <c r="F36" s="10">
        <f>D36+1</f>
        <v>45735</v>
      </c>
      <c r="G36" s="89" t="s">
        <v>0</v>
      </c>
      <c r="H36" s="9">
        <f>F36+1</f>
        <v>45736</v>
      </c>
      <c r="I36" s="121" t="s">
        <v>0</v>
      </c>
      <c r="J36" s="144">
        <f>H36+1</f>
        <v>45737</v>
      </c>
      <c r="K36" s="99" t="s">
        <v>0</v>
      </c>
    </row>
    <row r="37" spans="1:14" s="66" customFormat="1" ht="18" customHeight="1" x14ac:dyDescent="0.4">
      <c r="A37" s="11" t="s">
        <v>1</v>
      </c>
      <c r="B37" s="117"/>
      <c r="C37" s="110"/>
      <c r="D37" s="56"/>
      <c r="E37" s="110"/>
      <c r="F37" s="101"/>
      <c r="G37" s="104"/>
      <c r="H37" s="101"/>
      <c r="I37" s="114"/>
      <c r="J37" s="101" t="s">
        <v>110</v>
      </c>
      <c r="K37" s="38">
        <v>37.5</v>
      </c>
    </row>
    <row r="38" spans="1:14" s="66" customFormat="1" ht="18" customHeight="1" x14ac:dyDescent="0.4">
      <c r="A38" s="11" t="s">
        <v>23</v>
      </c>
      <c r="B38" s="117" t="s">
        <v>129</v>
      </c>
      <c r="C38" s="13">
        <v>207</v>
      </c>
      <c r="D38" s="124" t="s">
        <v>130</v>
      </c>
      <c r="E38" s="13">
        <v>193</v>
      </c>
      <c r="F38" s="34" t="s">
        <v>93</v>
      </c>
      <c r="G38" s="96">
        <v>105</v>
      </c>
      <c r="H38" s="36" t="s">
        <v>112</v>
      </c>
      <c r="I38" s="13">
        <v>184</v>
      </c>
      <c r="J38" s="102" t="s">
        <v>123</v>
      </c>
      <c r="K38" s="41">
        <v>53</v>
      </c>
    </row>
    <row r="39" spans="1:14" s="66" customFormat="1" ht="18" customHeight="1" x14ac:dyDescent="0.4">
      <c r="A39" s="11"/>
      <c r="B39" s="52" t="s">
        <v>92</v>
      </c>
      <c r="C39" s="13">
        <v>88</v>
      </c>
      <c r="D39" s="52" t="s">
        <v>92</v>
      </c>
      <c r="E39" s="41">
        <v>88</v>
      </c>
      <c r="F39" s="52" t="s">
        <v>29</v>
      </c>
      <c r="G39" s="96">
        <v>80</v>
      </c>
      <c r="H39" s="52" t="s">
        <v>92</v>
      </c>
      <c r="I39" s="13">
        <v>88</v>
      </c>
      <c r="J39" s="50" t="s">
        <v>7</v>
      </c>
      <c r="K39" s="41">
        <v>30</v>
      </c>
      <c r="N39" s="27"/>
    </row>
    <row r="40" spans="1:14" s="66" customFormat="1" ht="18" customHeight="1" x14ac:dyDescent="0.4">
      <c r="A40" s="11"/>
      <c r="B40" s="117"/>
      <c r="C40" s="13"/>
      <c r="D40" s="43"/>
      <c r="E40" s="41"/>
      <c r="F40" s="52"/>
      <c r="G40" s="96"/>
      <c r="H40" s="50"/>
      <c r="I40" s="166"/>
      <c r="J40" s="50" t="s">
        <v>35</v>
      </c>
      <c r="K40" s="18" t="s">
        <v>71</v>
      </c>
      <c r="N40" s="27"/>
    </row>
    <row r="41" spans="1:14" s="66" customFormat="1" ht="18" customHeight="1" x14ac:dyDescent="0.4">
      <c r="A41" s="11"/>
      <c r="B41" s="117"/>
      <c r="C41" s="13"/>
      <c r="D41" s="56"/>
      <c r="E41" s="13"/>
      <c r="F41" s="129"/>
      <c r="G41" s="96"/>
      <c r="H41" s="143"/>
      <c r="I41" s="165"/>
      <c r="J41" s="52" t="s">
        <v>92</v>
      </c>
      <c r="K41" s="18">
        <v>88</v>
      </c>
      <c r="N41" s="27"/>
    </row>
    <row r="42" spans="1:14" s="66" customFormat="1" ht="16.5" customHeight="1" x14ac:dyDescent="0.4">
      <c r="A42" s="11"/>
      <c r="B42" s="117"/>
      <c r="C42" s="13"/>
      <c r="D42" s="23"/>
      <c r="E42" s="20"/>
      <c r="F42" s="16"/>
      <c r="G42" s="96"/>
      <c r="H42" s="27"/>
      <c r="I42" s="13"/>
      <c r="J42" s="14"/>
      <c r="K42" s="25"/>
      <c r="N42" s="27"/>
    </row>
    <row r="43" spans="1:14" s="66" customFormat="1" ht="11.25" customHeight="1" x14ac:dyDescent="0.4">
      <c r="A43" s="44"/>
      <c r="B43" s="117"/>
      <c r="C43" s="13"/>
      <c r="D43" s="23"/>
      <c r="E43" s="20"/>
      <c r="F43" s="52"/>
      <c r="G43" s="96"/>
      <c r="H43" s="119"/>
      <c r="I43" s="13"/>
      <c r="J43" s="14"/>
      <c r="K43" s="18"/>
      <c r="N43" s="27"/>
    </row>
    <row r="44" spans="1:14" s="66" customFormat="1" ht="18" customHeight="1" x14ac:dyDescent="0.4">
      <c r="A44" s="24"/>
      <c r="B44" s="13" t="s">
        <v>131</v>
      </c>
      <c r="C44" s="13">
        <v>220</v>
      </c>
      <c r="D44" s="97" t="s">
        <v>133</v>
      </c>
      <c r="E44" s="18">
        <v>164</v>
      </c>
      <c r="F44" s="16" t="s">
        <v>136</v>
      </c>
      <c r="G44" s="96">
        <v>148</v>
      </c>
      <c r="H44" s="97" t="s">
        <v>15</v>
      </c>
      <c r="I44" s="13">
        <v>197</v>
      </c>
      <c r="J44" s="14" t="s">
        <v>96</v>
      </c>
      <c r="K44" s="18">
        <v>148</v>
      </c>
    </row>
    <row r="45" spans="1:14" s="66" customFormat="1" ht="20.399999999999999" customHeight="1" x14ac:dyDescent="0.4">
      <c r="A45" s="45" t="s">
        <v>24</v>
      </c>
      <c r="B45" s="13" t="s">
        <v>132</v>
      </c>
      <c r="C45" s="13">
        <v>285</v>
      </c>
      <c r="D45" s="14" t="s">
        <v>134</v>
      </c>
      <c r="E45" s="13">
        <v>313</v>
      </c>
      <c r="F45" s="16" t="s">
        <v>33</v>
      </c>
      <c r="G45" s="96">
        <v>200</v>
      </c>
      <c r="H45" s="14" t="s">
        <v>58</v>
      </c>
      <c r="I45" s="13">
        <v>192</v>
      </c>
      <c r="J45" s="35" t="s">
        <v>150</v>
      </c>
      <c r="K45" s="18">
        <v>275</v>
      </c>
    </row>
    <row r="46" spans="1:14" s="66" customFormat="1" ht="20.399999999999999" customHeight="1" x14ac:dyDescent="0.4">
      <c r="A46" s="45" t="s">
        <v>25</v>
      </c>
      <c r="B46" s="13" t="s">
        <v>52</v>
      </c>
      <c r="C46" s="13">
        <v>200</v>
      </c>
      <c r="D46" s="96" t="s">
        <v>127</v>
      </c>
      <c r="E46" s="14">
        <v>64</v>
      </c>
      <c r="F46" s="16" t="s">
        <v>106</v>
      </c>
      <c r="G46" s="96">
        <v>200</v>
      </c>
      <c r="H46" s="14" t="s">
        <v>119</v>
      </c>
      <c r="I46" s="13">
        <v>210</v>
      </c>
      <c r="J46" s="27" t="s">
        <v>127</v>
      </c>
      <c r="K46" s="18">
        <v>64</v>
      </c>
    </row>
    <row r="47" spans="1:14" s="66" customFormat="1" ht="20.399999999999999" customHeight="1" x14ac:dyDescent="0.4">
      <c r="A47" s="45"/>
      <c r="B47" s="13" t="s">
        <v>6</v>
      </c>
      <c r="C47" s="13">
        <v>70</v>
      </c>
      <c r="D47" s="96" t="s">
        <v>6</v>
      </c>
      <c r="E47" s="14">
        <v>70</v>
      </c>
      <c r="F47" s="40" t="s">
        <v>6</v>
      </c>
      <c r="G47" s="96">
        <v>70</v>
      </c>
      <c r="H47" s="19" t="s">
        <v>104</v>
      </c>
      <c r="I47" s="13">
        <v>40</v>
      </c>
      <c r="J47" s="27" t="s">
        <v>6</v>
      </c>
      <c r="K47" s="18">
        <v>70</v>
      </c>
    </row>
    <row r="48" spans="1:14" s="66" customFormat="1" ht="20.399999999999999" customHeight="1" x14ac:dyDescent="0.4">
      <c r="A48" s="45"/>
      <c r="B48" s="16" t="s">
        <v>20</v>
      </c>
      <c r="C48" s="13"/>
      <c r="D48" s="96" t="s">
        <v>20</v>
      </c>
      <c r="E48" s="14"/>
      <c r="F48" s="40" t="s">
        <v>20</v>
      </c>
      <c r="G48" s="96"/>
      <c r="H48" s="19" t="s">
        <v>20</v>
      </c>
      <c r="I48" s="13"/>
      <c r="J48" s="27" t="s">
        <v>20</v>
      </c>
      <c r="K48" s="18"/>
    </row>
    <row r="49" spans="1:11" s="66" customFormat="1" ht="20.399999999999999" customHeight="1" x14ac:dyDescent="0.4">
      <c r="A49" s="24"/>
      <c r="B49" s="41"/>
      <c r="C49" s="13"/>
      <c r="D49" s="96"/>
      <c r="E49" s="14"/>
      <c r="F49" s="40"/>
      <c r="G49" s="96"/>
      <c r="H49" s="19"/>
      <c r="I49" s="13"/>
      <c r="J49" s="19"/>
      <c r="K49" s="18"/>
    </row>
    <row r="50" spans="1:11" s="66" customFormat="1" ht="20.399999999999999" customHeight="1" x14ac:dyDescent="0.4">
      <c r="A50" s="46" t="s">
        <v>3</v>
      </c>
      <c r="B50" s="13"/>
      <c r="C50" s="13"/>
      <c r="D50" s="96"/>
      <c r="E50" s="20"/>
      <c r="F50" s="16"/>
      <c r="G50" s="96"/>
      <c r="H50" s="19"/>
      <c r="I50" s="13"/>
      <c r="J50" s="19"/>
      <c r="K50" s="18"/>
    </row>
    <row r="51" spans="1:11" s="66" customFormat="1" ht="20.399999999999999" customHeight="1" x14ac:dyDescent="0.4">
      <c r="A51" s="46"/>
      <c r="B51" s="13"/>
      <c r="C51" s="13"/>
      <c r="D51" s="96"/>
      <c r="E51" s="20"/>
      <c r="F51" s="16"/>
      <c r="G51" s="96"/>
      <c r="H51" s="19"/>
      <c r="I51" s="13"/>
      <c r="J51" s="19"/>
      <c r="K51" s="18"/>
    </row>
    <row r="52" spans="1:11" s="66" customFormat="1" ht="20.399999999999999" customHeight="1" x14ac:dyDescent="0.4">
      <c r="A52" s="46" t="s">
        <v>23</v>
      </c>
      <c r="B52" s="41" t="s">
        <v>135</v>
      </c>
      <c r="C52" s="13">
        <v>196</v>
      </c>
      <c r="D52" s="18" t="s">
        <v>171</v>
      </c>
      <c r="E52" s="14">
        <v>220</v>
      </c>
      <c r="F52" s="16" t="s">
        <v>152</v>
      </c>
      <c r="G52" s="106">
        <v>235</v>
      </c>
      <c r="H52" s="19" t="s">
        <v>18</v>
      </c>
      <c r="I52" s="13">
        <v>150</v>
      </c>
      <c r="J52" s="19" t="s">
        <v>137</v>
      </c>
      <c r="K52" s="18">
        <v>150</v>
      </c>
    </row>
    <row r="53" spans="1:11" s="68" customFormat="1" ht="20.399999999999999" customHeight="1" x14ac:dyDescent="0.4">
      <c r="A53" s="57"/>
      <c r="B53" s="123"/>
      <c r="C53" s="48">
        <f>SUM(C37:C52)</f>
        <v>1266</v>
      </c>
      <c r="D53" s="58"/>
      <c r="E53" s="49">
        <f>SUM(E37:E52)</f>
        <v>1112</v>
      </c>
      <c r="F53" s="116"/>
      <c r="G53" s="48">
        <f>SUM(G37:G52)</f>
        <v>1038</v>
      </c>
      <c r="H53" s="120"/>
      <c r="I53" s="48">
        <f>SUM(I37:I52)</f>
        <v>1061</v>
      </c>
      <c r="J53" s="58"/>
      <c r="K53" s="48">
        <f>SUM(K37:K52)</f>
        <v>915.5</v>
      </c>
    </row>
    <row r="54" spans="1:11" s="75" customFormat="1" ht="39" customHeight="1" x14ac:dyDescent="0.3">
      <c r="A54" s="88"/>
      <c r="B54" s="9">
        <v>45740</v>
      </c>
      <c r="C54" s="89" t="s">
        <v>0</v>
      </c>
      <c r="D54" s="181">
        <f>B54+1</f>
        <v>45741</v>
      </c>
      <c r="E54" s="180" t="s">
        <v>0</v>
      </c>
      <c r="F54" s="10">
        <f>D54+1</f>
        <v>45742</v>
      </c>
      <c r="G54" s="105" t="s">
        <v>0</v>
      </c>
      <c r="H54" s="103">
        <f>F54+1</f>
        <v>45743</v>
      </c>
      <c r="I54" s="122" t="s">
        <v>0</v>
      </c>
      <c r="J54" s="103">
        <f>H54+1</f>
        <v>45744</v>
      </c>
      <c r="K54" s="89" t="s">
        <v>0</v>
      </c>
    </row>
    <row r="55" spans="1:11" s="66" customFormat="1" ht="18" customHeight="1" x14ac:dyDescent="0.4">
      <c r="A55" s="59" t="s">
        <v>1</v>
      </c>
      <c r="B55" s="60"/>
      <c r="C55" s="60"/>
      <c r="D55" s="60"/>
      <c r="E55" s="60"/>
      <c r="F55" s="60"/>
      <c r="G55" s="60"/>
      <c r="H55" s="60"/>
      <c r="I55" s="60"/>
      <c r="J55" s="101" t="s">
        <v>110</v>
      </c>
      <c r="K55" s="61">
        <v>37.5</v>
      </c>
    </row>
    <row r="56" spans="1:11" s="66" customFormat="1" ht="18" customHeight="1" x14ac:dyDescent="0.4">
      <c r="A56" s="15" t="s">
        <v>23</v>
      </c>
      <c r="B56" s="50"/>
      <c r="C56" s="16"/>
      <c r="D56" s="50"/>
      <c r="E56" s="16"/>
      <c r="F56" s="43"/>
      <c r="G56" s="41"/>
      <c r="H56" s="34"/>
      <c r="I56" s="14"/>
      <c r="J56" s="56" t="s">
        <v>111</v>
      </c>
      <c r="K56" s="41">
        <v>30</v>
      </c>
    </row>
    <row r="57" spans="1:11" s="66" customFormat="1" ht="18" customHeight="1" x14ac:dyDescent="0.4">
      <c r="A57" s="15"/>
      <c r="B57" s="50" t="s">
        <v>146</v>
      </c>
      <c r="C57" s="16">
        <v>203</v>
      </c>
      <c r="D57" s="34" t="s">
        <v>93</v>
      </c>
      <c r="E57" s="16">
        <v>105</v>
      </c>
      <c r="F57" s="34" t="s">
        <v>141</v>
      </c>
      <c r="G57" s="34">
        <v>170</v>
      </c>
      <c r="H57" s="34" t="s">
        <v>142</v>
      </c>
      <c r="I57" s="14">
        <v>203</v>
      </c>
      <c r="J57" s="56" t="s">
        <v>7</v>
      </c>
      <c r="K57" s="41">
        <v>30</v>
      </c>
    </row>
    <row r="58" spans="1:11" s="66" customFormat="1" ht="22.8" x14ac:dyDescent="0.4">
      <c r="A58" s="15"/>
      <c r="B58" s="52" t="s">
        <v>92</v>
      </c>
      <c r="C58" s="16">
        <v>88</v>
      </c>
      <c r="D58" s="62" t="s">
        <v>30</v>
      </c>
      <c r="E58" s="16">
        <v>25</v>
      </c>
      <c r="F58" s="52" t="s">
        <v>92</v>
      </c>
      <c r="G58" s="41">
        <v>88</v>
      </c>
      <c r="H58" s="52" t="s">
        <v>92</v>
      </c>
      <c r="I58" s="41">
        <v>88</v>
      </c>
      <c r="J58" s="62" t="s">
        <v>138</v>
      </c>
      <c r="K58" s="41" t="s">
        <v>72</v>
      </c>
    </row>
    <row r="59" spans="1:11" s="66" customFormat="1" ht="21" customHeight="1" x14ac:dyDescent="0.4">
      <c r="A59" s="20"/>
      <c r="B59" s="54"/>
      <c r="C59" s="13"/>
      <c r="D59" s="50"/>
      <c r="E59" s="16"/>
      <c r="F59" s="34"/>
      <c r="G59" s="41"/>
      <c r="H59" s="98"/>
      <c r="I59" s="41"/>
      <c r="J59" s="52" t="s">
        <v>92</v>
      </c>
      <c r="K59" s="41">
        <v>88</v>
      </c>
    </row>
    <row r="60" spans="1:11" s="66" customFormat="1" ht="20.25" customHeight="1" x14ac:dyDescent="0.4">
      <c r="A60" s="20"/>
      <c r="B60" s="13"/>
      <c r="C60" s="13"/>
      <c r="D60" s="56"/>
      <c r="E60" s="13"/>
      <c r="F60" s="41"/>
      <c r="G60" s="41"/>
      <c r="H60" s="41"/>
      <c r="I60" s="41"/>
      <c r="J60" s="41"/>
      <c r="K60" s="41"/>
    </row>
    <row r="61" spans="1:11" s="66" customFormat="1" ht="20.399999999999999" customHeight="1" x14ac:dyDescent="0.4">
      <c r="A61" s="21" t="s">
        <v>24</v>
      </c>
      <c r="B61" s="13" t="s">
        <v>15</v>
      </c>
      <c r="C61" s="13">
        <v>197</v>
      </c>
      <c r="D61" s="14" t="s">
        <v>147</v>
      </c>
      <c r="E61" s="13">
        <v>204</v>
      </c>
      <c r="F61" s="41" t="s">
        <v>131</v>
      </c>
      <c r="G61" s="41">
        <v>220</v>
      </c>
      <c r="H61" s="14" t="s">
        <v>109</v>
      </c>
      <c r="I61" s="41">
        <v>148</v>
      </c>
      <c r="J61" s="14" t="s">
        <v>96</v>
      </c>
      <c r="K61" s="96">
        <v>148</v>
      </c>
    </row>
    <row r="62" spans="1:11" s="66" customFormat="1" ht="20.399999999999999" customHeight="1" x14ac:dyDescent="0.4">
      <c r="A62" s="21" t="s">
        <v>25</v>
      </c>
      <c r="B62" s="13" t="s">
        <v>59</v>
      </c>
      <c r="C62" s="56">
        <v>400</v>
      </c>
      <c r="D62" s="14" t="s">
        <v>32</v>
      </c>
      <c r="E62" s="13">
        <v>144</v>
      </c>
      <c r="F62" s="41" t="s">
        <v>143</v>
      </c>
      <c r="G62" s="41">
        <v>212</v>
      </c>
      <c r="H62" s="13" t="s">
        <v>10</v>
      </c>
      <c r="I62" s="41">
        <v>185</v>
      </c>
      <c r="J62" s="41" t="s">
        <v>139</v>
      </c>
      <c r="K62" s="41">
        <v>365</v>
      </c>
    </row>
    <row r="63" spans="1:11" s="66" customFormat="1" ht="20.399999999999999" customHeight="1" x14ac:dyDescent="0.4">
      <c r="A63" s="21"/>
      <c r="B63" s="13" t="s">
        <v>127</v>
      </c>
      <c r="C63" s="16">
        <v>64</v>
      </c>
      <c r="D63" s="14" t="s">
        <v>16</v>
      </c>
      <c r="E63" s="13">
        <v>210</v>
      </c>
      <c r="F63" s="41" t="s">
        <v>94</v>
      </c>
      <c r="G63" s="41">
        <v>250</v>
      </c>
      <c r="H63" s="14" t="s">
        <v>119</v>
      </c>
      <c r="I63" s="41">
        <v>210</v>
      </c>
      <c r="J63" s="41" t="s">
        <v>127</v>
      </c>
      <c r="K63" s="41">
        <v>64</v>
      </c>
    </row>
    <row r="64" spans="1:11" s="66" customFormat="1" ht="20.399999999999999" customHeight="1" x14ac:dyDescent="0.4">
      <c r="A64" s="20"/>
      <c r="B64" s="13" t="s">
        <v>6</v>
      </c>
      <c r="C64" s="13">
        <v>70</v>
      </c>
      <c r="D64" s="14" t="s">
        <v>6</v>
      </c>
      <c r="E64" s="13">
        <v>70</v>
      </c>
      <c r="F64" s="41" t="s">
        <v>6</v>
      </c>
      <c r="G64" s="41">
        <v>70</v>
      </c>
      <c r="H64" s="19" t="s">
        <v>104</v>
      </c>
      <c r="I64" s="41">
        <v>40</v>
      </c>
      <c r="J64" s="41" t="s">
        <v>6</v>
      </c>
      <c r="K64" s="41">
        <v>70</v>
      </c>
    </row>
    <row r="65" spans="1:17" s="66" customFormat="1" ht="20.399999999999999" customHeight="1" x14ac:dyDescent="0.4">
      <c r="A65" s="20"/>
      <c r="B65" s="16" t="s">
        <v>20</v>
      </c>
      <c r="C65" s="13"/>
      <c r="D65" s="14" t="s">
        <v>20</v>
      </c>
      <c r="E65" s="18"/>
      <c r="F65" s="29" t="s">
        <v>20</v>
      </c>
      <c r="G65" s="29"/>
      <c r="H65" s="16" t="s">
        <v>20</v>
      </c>
      <c r="I65" s="97"/>
      <c r="J65" s="41" t="s">
        <v>20</v>
      </c>
      <c r="K65" s="41"/>
    </row>
    <row r="66" spans="1:17" s="66" customFormat="1" ht="20.399999999999999" customHeight="1" x14ac:dyDescent="0.4">
      <c r="A66" s="28" t="s">
        <v>3</v>
      </c>
      <c r="B66" s="20"/>
      <c r="C66" s="20"/>
      <c r="D66" s="62"/>
      <c r="E66" s="13"/>
      <c r="F66" s="29"/>
      <c r="G66" s="29"/>
      <c r="H66" s="29"/>
      <c r="I66" s="97"/>
      <c r="J66" s="41"/>
      <c r="K66" s="41"/>
    </row>
    <row r="67" spans="1:17" s="66" customFormat="1" ht="20.399999999999999" customHeight="1" x14ac:dyDescent="0.4">
      <c r="A67" s="28"/>
      <c r="B67" s="20"/>
      <c r="C67" s="54"/>
      <c r="D67" s="50"/>
      <c r="E67" s="14"/>
      <c r="F67" s="41"/>
      <c r="G67" s="97"/>
      <c r="H67" s="41"/>
      <c r="I67" s="97"/>
      <c r="J67" s="41"/>
      <c r="K67" s="41"/>
    </row>
    <row r="68" spans="1:17" s="66" customFormat="1" ht="22.8" x14ac:dyDescent="0.4">
      <c r="A68" s="28" t="s">
        <v>23</v>
      </c>
      <c r="B68" s="41" t="s">
        <v>148</v>
      </c>
      <c r="C68" s="18">
        <v>219</v>
      </c>
      <c r="D68" s="41" t="s">
        <v>145</v>
      </c>
      <c r="E68" s="18">
        <v>248</v>
      </c>
      <c r="F68" s="41" t="s">
        <v>144</v>
      </c>
      <c r="G68" s="41">
        <v>190</v>
      </c>
      <c r="H68" s="41" t="s">
        <v>18</v>
      </c>
      <c r="I68" s="41">
        <v>150</v>
      </c>
      <c r="J68" s="41" t="s">
        <v>140</v>
      </c>
      <c r="K68" s="41">
        <v>125</v>
      </c>
    </row>
    <row r="69" spans="1:17" s="66" customFormat="1" ht="20.399999999999999" customHeight="1" x14ac:dyDescent="0.4">
      <c r="A69" s="63" t="s">
        <v>4</v>
      </c>
      <c r="B69" s="64"/>
      <c r="C69" s="48">
        <f>SUM(C55:C68)</f>
        <v>1241</v>
      </c>
      <c r="D69" s="65"/>
      <c r="E69" s="48">
        <f>SUM(E55:E68)</f>
        <v>1006</v>
      </c>
      <c r="F69" s="87"/>
      <c r="G69" s="48">
        <f>SUM(G55:G68)</f>
        <v>1200</v>
      </c>
      <c r="H69" s="87"/>
      <c r="I69" s="48">
        <f>SUM(I55:I68)</f>
        <v>1024</v>
      </c>
      <c r="J69" s="87"/>
      <c r="K69" s="48">
        <f>SUM(K55:K68)</f>
        <v>957.5</v>
      </c>
    </row>
    <row r="70" spans="1:17" s="8" customFormat="1" ht="25.2" x14ac:dyDescent="0.35">
      <c r="A70" s="88"/>
      <c r="B70" s="9">
        <v>45747</v>
      </c>
      <c r="C70" s="89" t="s">
        <v>0</v>
      </c>
      <c r="D70" s="10"/>
      <c r="E70" s="89" t="s">
        <v>0</v>
      </c>
      <c r="F70" s="10"/>
      <c r="G70" s="105" t="s">
        <v>0</v>
      </c>
      <c r="H70" s="103"/>
      <c r="I70" s="122" t="s">
        <v>0</v>
      </c>
      <c r="J70" s="103"/>
      <c r="K70" s="89" t="s">
        <v>0</v>
      </c>
      <c r="Q70" s="27"/>
    </row>
    <row r="71" spans="1:17" s="8" customFormat="1" x14ac:dyDescent="0.35">
      <c r="A71" s="59" t="s">
        <v>1</v>
      </c>
      <c r="B71" s="60"/>
      <c r="C71" s="60"/>
      <c r="D71" s="60"/>
      <c r="E71" s="60"/>
      <c r="F71" s="60"/>
      <c r="G71" s="60"/>
      <c r="H71" s="60"/>
      <c r="I71" s="60"/>
      <c r="J71" s="60"/>
      <c r="K71" s="61"/>
      <c r="Q71" s="27"/>
    </row>
    <row r="72" spans="1:17" x14ac:dyDescent="0.35">
      <c r="A72" s="15" t="s">
        <v>23</v>
      </c>
      <c r="B72" s="50"/>
      <c r="C72" s="16"/>
      <c r="D72" s="50"/>
      <c r="E72" s="13"/>
      <c r="F72" s="41"/>
      <c r="G72" s="41"/>
      <c r="H72" s="50"/>
      <c r="I72" s="13"/>
      <c r="J72" s="41"/>
      <c r="K72" s="41"/>
      <c r="Q72" s="35"/>
    </row>
    <row r="73" spans="1:17" ht="16.2" customHeight="1" x14ac:dyDescent="0.35">
      <c r="A73" s="15"/>
      <c r="B73" s="50"/>
      <c r="C73" s="16"/>
      <c r="D73" s="56"/>
      <c r="E73" s="125"/>
      <c r="F73" s="41"/>
      <c r="G73" s="118"/>
      <c r="H73" s="34"/>
      <c r="I73" s="34"/>
      <c r="J73" s="41"/>
      <c r="K73" s="41"/>
      <c r="Q73" s="27"/>
    </row>
    <row r="74" spans="1:17" x14ac:dyDescent="0.35">
      <c r="A74" s="20"/>
      <c r="B74" s="13"/>
      <c r="C74" s="13"/>
      <c r="D74" s="56"/>
      <c r="E74" s="13"/>
      <c r="F74" s="41"/>
      <c r="G74" s="41"/>
      <c r="H74" s="41"/>
      <c r="I74" s="41"/>
      <c r="J74" s="41"/>
      <c r="K74" s="41"/>
    </row>
    <row r="75" spans="1:17" x14ac:dyDescent="0.35">
      <c r="A75" s="21" t="s">
        <v>24</v>
      </c>
      <c r="B75" s="13"/>
      <c r="C75" s="13"/>
      <c r="D75" s="14"/>
      <c r="E75" s="13"/>
      <c r="F75" s="41"/>
      <c r="G75" s="41"/>
      <c r="H75" s="13"/>
      <c r="I75" s="41"/>
      <c r="J75" s="41"/>
      <c r="K75" s="96"/>
    </row>
    <row r="76" spans="1:17" x14ac:dyDescent="0.35">
      <c r="A76" s="21" t="s">
        <v>25</v>
      </c>
      <c r="B76" s="13" t="s">
        <v>50</v>
      </c>
      <c r="C76" s="56"/>
      <c r="D76" s="14"/>
      <c r="E76" s="13"/>
      <c r="F76" s="41"/>
      <c r="G76" s="41"/>
      <c r="H76" s="13"/>
      <c r="I76" s="41"/>
      <c r="J76" s="29"/>
      <c r="K76" s="41"/>
    </row>
    <row r="77" spans="1:17" x14ac:dyDescent="0.35">
      <c r="A77" s="20"/>
      <c r="B77" s="16"/>
      <c r="C77" s="13"/>
      <c r="D77" s="14"/>
      <c r="E77" s="18"/>
      <c r="F77" s="29"/>
      <c r="G77" s="29"/>
      <c r="H77" s="16"/>
      <c r="I77" s="97"/>
      <c r="J77" s="41"/>
      <c r="K77" s="41"/>
    </row>
    <row r="78" spans="1:17" x14ac:dyDescent="0.35">
      <c r="A78" s="28" t="s">
        <v>3</v>
      </c>
      <c r="B78" s="20"/>
      <c r="C78" s="20"/>
      <c r="D78" s="62"/>
      <c r="E78" s="13"/>
      <c r="F78" s="29"/>
      <c r="G78" s="29"/>
      <c r="H78" s="29"/>
      <c r="I78" s="97"/>
      <c r="J78" s="41"/>
      <c r="K78" s="41"/>
    </row>
    <row r="79" spans="1:17" x14ac:dyDescent="0.35">
      <c r="A79" s="28" t="s">
        <v>23</v>
      </c>
      <c r="B79" s="41"/>
      <c r="C79" s="18"/>
      <c r="D79" s="41"/>
      <c r="E79" s="18"/>
      <c r="F79" s="41"/>
      <c r="G79" s="41"/>
      <c r="H79" s="41"/>
      <c r="I79" s="41"/>
      <c r="J79" s="41"/>
      <c r="K79" s="41"/>
    </row>
    <row r="80" spans="1:17" x14ac:dyDescent="0.35">
      <c r="A80" s="63" t="s">
        <v>4</v>
      </c>
      <c r="B80" s="64"/>
      <c r="C80" s="48"/>
      <c r="D80" s="65"/>
      <c r="E80" s="48"/>
      <c r="F80" s="87"/>
      <c r="G80" s="48"/>
      <c r="H80" s="87"/>
      <c r="I80" s="48"/>
      <c r="J80" s="87"/>
      <c r="K80" s="48"/>
    </row>
    <row r="85" spans="2:11" ht="21" thickBot="1" x14ac:dyDescent="0.4"/>
    <row r="86" spans="2:11" x14ac:dyDescent="0.35">
      <c r="B86" s="169"/>
      <c r="C86" s="170"/>
      <c r="D86" s="170"/>
      <c r="E86" s="170"/>
      <c r="F86" s="170"/>
      <c r="G86" s="170"/>
      <c r="H86" s="170"/>
      <c r="I86" s="170"/>
      <c r="J86" s="170"/>
      <c r="K86" s="171"/>
    </row>
    <row r="87" spans="2:11" x14ac:dyDescent="0.35">
      <c r="B87" s="172" t="s">
        <v>153</v>
      </c>
      <c r="C87" s="173"/>
      <c r="D87" s="173"/>
      <c r="E87" s="173"/>
      <c r="F87" s="173"/>
      <c r="G87" s="173"/>
      <c r="H87" s="173"/>
      <c r="I87" s="173"/>
      <c r="J87" s="173"/>
      <c r="K87" s="174"/>
    </row>
    <row r="88" spans="2:11" x14ac:dyDescent="0.35">
      <c r="B88" s="172" t="s">
        <v>154</v>
      </c>
      <c r="C88" s="173"/>
      <c r="D88" s="173"/>
      <c r="E88" s="173"/>
      <c r="F88" s="173"/>
      <c r="G88" s="173"/>
      <c r="H88" s="173"/>
      <c r="I88" s="173"/>
      <c r="J88" s="173"/>
      <c r="K88" s="174"/>
    </row>
    <row r="89" spans="2:11" x14ac:dyDescent="0.35">
      <c r="B89" s="172" t="s">
        <v>155</v>
      </c>
      <c r="C89" s="173"/>
      <c r="D89" s="173"/>
      <c r="E89" s="173"/>
      <c r="F89" s="173"/>
      <c r="G89" s="173"/>
      <c r="H89" s="173"/>
      <c r="I89" s="173"/>
      <c r="J89" s="173"/>
      <c r="K89" s="174"/>
    </row>
    <row r="90" spans="2:11" x14ac:dyDescent="0.35">
      <c r="B90" s="172" t="s">
        <v>156</v>
      </c>
      <c r="C90" s="173"/>
      <c r="D90" s="173"/>
      <c r="E90" s="173"/>
      <c r="F90" s="173"/>
      <c r="G90" s="173"/>
      <c r="H90" s="173"/>
      <c r="I90" s="173"/>
      <c r="J90" s="173"/>
      <c r="K90" s="174"/>
    </row>
    <row r="91" spans="2:11" x14ac:dyDescent="0.35">
      <c r="B91" s="172" t="s">
        <v>157</v>
      </c>
      <c r="C91" s="173"/>
      <c r="D91" s="173"/>
      <c r="E91" s="173"/>
      <c r="F91" s="173"/>
      <c r="G91" s="173"/>
      <c r="H91" s="173"/>
      <c r="I91" s="173"/>
      <c r="J91" s="173"/>
      <c r="K91" s="174"/>
    </row>
    <row r="92" spans="2:11" x14ac:dyDescent="0.35">
      <c r="B92" s="172" t="s">
        <v>158</v>
      </c>
      <c r="C92" s="173"/>
      <c r="D92" s="173"/>
      <c r="E92" s="173"/>
      <c r="F92" s="173"/>
      <c r="G92" s="173"/>
      <c r="H92" s="173"/>
      <c r="I92" s="173"/>
      <c r="J92" s="173"/>
      <c r="K92" s="174"/>
    </row>
    <row r="93" spans="2:11" x14ac:dyDescent="0.35">
      <c r="B93" s="172" t="s">
        <v>159</v>
      </c>
      <c r="C93" s="173"/>
      <c r="D93" s="173"/>
      <c r="E93" s="173"/>
      <c r="F93" s="173"/>
      <c r="G93" s="173"/>
      <c r="H93" s="173"/>
      <c r="I93" s="173"/>
      <c r="J93" s="173"/>
      <c r="K93" s="174"/>
    </row>
    <row r="94" spans="2:11" x14ac:dyDescent="0.35">
      <c r="B94" s="172" t="s">
        <v>160</v>
      </c>
      <c r="C94" s="173"/>
      <c r="D94" s="173"/>
      <c r="E94" s="173"/>
      <c r="F94" s="173"/>
      <c r="G94" s="173"/>
      <c r="H94" s="173"/>
      <c r="I94" s="173"/>
      <c r="J94" s="173"/>
      <c r="K94" s="174"/>
    </row>
    <row r="95" spans="2:11" x14ac:dyDescent="0.35">
      <c r="B95" s="172" t="s">
        <v>161</v>
      </c>
      <c r="C95" s="173"/>
      <c r="D95" s="173"/>
      <c r="E95" s="173"/>
      <c r="F95" s="173"/>
      <c r="G95" s="173"/>
      <c r="H95" s="173"/>
      <c r="I95" s="173"/>
      <c r="J95" s="173"/>
      <c r="K95" s="174"/>
    </row>
    <row r="96" spans="2:11" x14ac:dyDescent="0.35">
      <c r="B96" s="172" t="s">
        <v>162</v>
      </c>
      <c r="C96" s="173"/>
      <c r="D96" s="173"/>
      <c r="E96" s="173"/>
      <c r="F96" s="173"/>
      <c r="G96" s="173"/>
      <c r="H96" s="173"/>
      <c r="I96" s="173"/>
      <c r="J96" s="173"/>
      <c r="K96" s="174"/>
    </row>
    <row r="97" spans="2:11" x14ac:dyDescent="0.35">
      <c r="B97" s="172" t="s">
        <v>163</v>
      </c>
      <c r="C97" s="173"/>
      <c r="D97" s="173"/>
      <c r="E97" s="173"/>
      <c r="F97" s="173"/>
      <c r="G97" s="173"/>
      <c r="H97" s="173"/>
      <c r="I97" s="173"/>
      <c r="J97" s="173"/>
      <c r="K97" s="174"/>
    </row>
    <row r="98" spans="2:11" x14ac:dyDescent="0.35">
      <c r="B98" s="172" t="s">
        <v>164</v>
      </c>
      <c r="C98" s="173"/>
      <c r="D98" s="173"/>
      <c r="E98" s="173"/>
      <c r="F98" s="173"/>
      <c r="G98" s="173"/>
      <c r="H98" s="173"/>
      <c r="I98" s="173"/>
      <c r="J98" s="173"/>
      <c r="K98" s="174"/>
    </row>
    <row r="99" spans="2:11" x14ac:dyDescent="0.35">
      <c r="B99" s="172" t="s">
        <v>165</v>
      </c>
      <c r="C99" s="173"/>
      <c r="D99" s="173"/>
      <c r="E99" s="173"/>
      <c r="F99" s="173"/>
      <c r="G99" s="173"/>
      <c r="H99" s="173"/>
      <c r="I99" s="173"/>
      <c r="J99" s="173"/>
      <c r="K99" s="174"/>
    </row>
    <row r="100" spans="2:11" x14ac:dyDescent="0.35">
      <c r="B100" s="172" t="s">
        <v>166</v>
      </c>
      <c r="C100" s="173"/>
      <c r="D100" s="173"/>
      <c r="E100" s="173"/>
      <c r="F100" s="173"/>
      <c r="G100" s="173"/>
      <c r="H100" s="173"/>
      <c r="I100" s="173"/>
      <c r="J100" s="173"/>
      <c r="K100" s="174"/>
    </row>
    <row r="101" spans="2:11" x14ac:dyDescent="0.35">
      <c r="B101" s="172" t="s">
        <v>167</v>
      </c>
      <c r="C101" s="173"/>
      <c r="D101" s="173"/>
      <c r="E101" s="173"/>
      <c r="F101" s="173"/>
      <c r="G101" s="173"/>
      <c r="H101" s="173"/>
      <c r="I101" s="173"/>
      <c r="J101" s="173"/>
      <c r="K101" s="174"/>
    </row>
    <row r="102" spans="2:11" x14ac:dyDescent="0.35">
      <c r="B102" s="172" t="s">
        <v>168</v>
      </c>
      <c r="C102" s="173"/>
      <c r="D102" s="173"/>
      <c r="E102" s="173"/>
      <c r="F102" s="173"/>
      <c r="G102" s="173"/>
      <c r="H102" s="173"/>
      <c r="I102" s="173"/>
      <c r="J102" s="173"/>
      <c r="K102" s="174"/>
    </row>
    <row r="103" spans="2:11" x14ac:dyDescent="0.35">
      <c r="B103" s="172" t="s">
        <v>169</v>
      </c>
      <c r="C103" s="173"/>
      <c r="D103" s="173"/>
      <c r="E103" s="173"/>
      <c r="F103" s="173"/>
      <c r="G103" s="173"/>
      <c r="H103" s="173"/>
      <c r="I103" s="173"/>
      <c r="J103" s="173"/>
      <c r="K103" s="174"/>
    </row>
    <row r="104" spans="2:11" x14ac:dyDescent="0.35">
      <c r="B104" s="172" t="s">
        <v>170</v>
      </c>
      <c r="C104" s="175"/>
      <c r="D104" s="175"/>
      <c r="E104" s="175"/>
      <c r="F104" s="175"/>
      <c r="G104" s="175"/>
      <c r="H104" s="175"/>
      <c r="I104" s="175"/>
      <c r="J104" s="175"/>
      <c r="K104" s="176"/>
    </row>
    <row r="105" spans="2:11" ht="21" thickBot="1" x14ac:dyDescent="0.4">
      <c r="B105" s="177"/>
      <c r="C105" s="178"/>
      <c r="D105" s="178"/>
      <c r="E105" s="178"/>
      <c r="F105" s="178"/>
      <c r="G105" s="178"/>
      <c r="H105" s="178"/>
      <c r="I105" s="178"/>
      <c r="J105" s="178"/>
      <c r="K105" s="179"/>
    </row>
  </sheetData>
  <mergeCells count="1">
    <mergeCell ref="B1:K1"/>
  </mergeCells>
  <printOptions horizontalCentered="1" verticalCentered="1"/>
  <pageMargins left="0.39370078740157483" right="0.39370078740157483" top="0.19685039370078741" bottom="0.19685039370078741" header="0.31496062992125984" footer="0.31496062992125984"/>
  <pageSetup paperSize="9" scale="33" orientation="landscape" horizontalDpi="300" verticalDpi="300"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19"/>
  <sheetViews>
    <sheetView showGridLines="0" tabSelected="1" topLeftCell="A49" zoomScale="40" zoomScaleNormal="40" zoomScaleSheetLayoutView="74" workbookViewId="0">
      <selection activeCell="P3" sqref="P3"/>
    </sheetView>
  </sheetViews>
  <sheetFormatPr defaultColWidth="9.109375" defaultRowHeight="20.399999999999999" x14ac:dyDescent="0.35"/>
  <cols>
    <col min="1" max="1" width="18.33203125" style="24" customWidth="1"/>
    <col min="2" max="2" width="51.33203125" style="24" customWidth="1"/>
    <col min="3" max="3" width="36.88671875" style="24" bestFit="1" customWidth="1"/>
    <col min="4" max="4" width="55.5546875" style="24" bestFit="1" customWidth="1"/>
    <col min="5" max="5" width="36.88671875" style="24" bestFit="1" customWidth="1"/>
    <col min="6" max="6" width="57.5546875" style="24" bestFit="1" customWidth="1"/>
    <col min="7" max="7" width="24.5546875" style="24" customWidth="1"/>
    <col min="8" max="8" width="63.6640625" style="24" customWidth="1"/>
    <col min="9" max="9" width="29.33203125" style="62" customWidth="1"/>
    <col min="10" max="10" width="44.6640625" style="24" bestFit="1" customWidth="1"/>
    <col min="11" max="11" width="30" style="24" customWidth="1"/>
    <col min="12" max="12" width="9.109375" style="24"/>
    <col min="13" max="16384" width="9.109375" style="1"/>
  </cols>
  <sheetData>
    <row r="1" spans="1:12" ht="87.75" customHeight="1" x14ac:dyDescent="0.35">
      <c r="B1" s="183" t="s">
        <v>48</v>
      </c>
      <c r="C1" s="183"/>
      <c r="D1" s="183"/>
      <c r="E1" s="183"/>
      <c r="F1" s="183"/>
      <c r="G1" s="183"/>
      <c r="H1" s="183"/>
      <c r="I1" s="183"/>
      <c r="J1" s="183"/>
      <c r="K1" s="183"/>
    </row>
    <row r="2" spans="1:12" ht="16.5" customHeight="1" x14ac:dyDescent="0.35">
      <c r="A2" s="76"/>
      <c r="B2" s="76"/>
      <c r="C2" s="76"/>
      <c r="D2" s="76"/>
      <c r="E2" s="76"/>
      <c r="F2" s="76"/>
      <c r="G2" s="76"/>
      <c r="H2" s="76"/>
      <c r="I2" s="76"/>
      <c r="J2" s="76"/>
      <c r="K2" s="76"/>
    </row>
    <row r="3" spans="1:12" s="5" customFormat="1" ht="45" customHeight="1" x14ac:dyDescent="0.3">
      <c r="A3" s="77"/>
      <c r="B3" s="88">
        <v>45719</v>
      </c>
      <c r="C3" s="9"/>
      <c r="D3" s="88">
        <v>45720</v>
      </c>
      <c r="E3" s="10"/>
      <c r="F3" s="88">
        <v>45721</v>
      </c>
      <c r="G3" s="10"/>
      <c r="H3" s="88">
        <v>45722</v>
      </c>
      <c r="I3" s="9"/>
      <c r="J3" s="88">
        <v>45723</v>
      </c>
      <c r="K3" s="9" t="s">
        <v>0</v>
      </c>
      <c r="L3" s="78"/>
    </row>
    <row r="4" spans="1:12" x14ac:dyDescent="0.35">
      <c r="A4" s="11" t="s">
        <v>1</v>
      </c>
      <c r="B4" s="12" t="s">
        <v>172</v>
      </c>
      <c r="C4" s="13">
        <v>65</v>
      </c>
      <c r="D4" s="13" t="s">
        <v>123</v>
      </c>
      <c r="E4" s="13">
        <v>53</v>
      </c>
      <c r="F4" s="13" t="s">
        <v>111</v>
      </c>
      <c r="G4" s="13">
        <v>30</v>
      </c>
      <c r="H4" s="50" t="s">
        <v>173</v>
      </c>
      <c r="I4" s="152">
        <v>30</v>
      </c>
      <c r="J4" s="13" t="s">
        <v>110</v>
      </c>
      <c r="K4" s="156">
        <v>37.5</v>
      </c>
      <c r="L4" s="79"/>
    </row>
    <row r="5" spans="1:12" x14ac:dyDescent="0.35">
      <c r="A5" s="11" t="s">
        <v>28</v>
      </c>
      <c r="B5" s="50" t="s">
        <v>173</v>
      </c>
      <c r="C5" s="27">
        <v>30</v>
      </c>
      <c r="D5" s="50" t="s">
        <v>7</v>
      </c>
      <c r="E5" s="13">
        <v>30</v>
      </c>
      <c r="F5" s="50" t="s">
        <v>7</v>
      </c>
      <c r="G5" s="13">
        <v>30</v>
      </c>
      <c r="H5" s="50" t="s">
        <v>7</v>
      </c>
      <c r="I5" s="152">
        <v>30</v>
      </c>
      <c r="J5" s="13" t="s">
        <v>111</v>
      </c>
      <c r="K5" s="156">
        <v>30</v>
      </c>
      <c r="L5" s="79"/>
    </row>
    <row r="6" spans="1:12" x14ac:dyDescent="0.35">
      <c r="A6" s="15"/>
      <c r="B6" s="50" t="s">
        <v>7</v>
      </c>
      <c r="C6" s="16">
        <v>30</v>
      </c>
      <c r="D6" s="62" t="s">
        <v>174</v>
      </c>
      <c r="E6" s="13">
        <v>45</v>
      </c>
      <c r="F6" s="50" t="s">
        <v>9</v>
      </c>
      <c r="G6" s="125" t="s">
        <v>75</v>
      </c>
      <c r="H6" s="50" t="s">
        <v>38</v>
      </c>
      <c r="I6" s="125" t="s">
        <v>76</v>
      </c>
      <c r="J6" s="13" t="s">
        <v>7</v>
      </c>
      <c r="K6" s="152">
        <v>30</v>
      </c>
      <c r="L6" s="79"/>
    </row>
    <row r="7" spans="1:12" x14ac:dyDescent="0.35">
      <c r="A7" s="15"/>
      <c r="B7" s="50" t="s">
        <v>12</v>
      </c>
      <c r="C7" s="16" t="s">
        <v>73</v>
      </c>
      <c r="D7" s="62" t="s">
        <v>11</v>
      </c>
      <c r="E7" s="13" t="s">
        <v>74</v>
      </c>
      <c r="F7" s="50" t="s">
        <v>8</v>
      </c>
      <c r="G7" s="13">
        <v>45</v>
      </c>
      <c r="H7" s="62" t="s">
        <v>174</v>
      </c>
      <c r="I7" s="152">
        <v>45</v>
      </c>
      <c r="J7" s="41" t="s">
        <v>37</v>
      </c>
      <c r="K7" s="168" t="s">
        <v>69</v>
      </c>
      <c r="L7" s="79"/>
    </row>
    <row r="8" spans="1:12" x14ac:dyDescent="0.35">
      <c r="A8" s="15"/>
      <c r="B8" s="50" t="s">
        <v>92</v>
      </c>
      <c r="C8" s="16">
        <v>44</v>
      </c>
      <c r="D8" s="56" t="s">
        <v>30</v>
      </c>
      <c r="E8" s="13">
        <v>25</v>
      </c>
      <c r="F8" s="50" t="s">
        <v>92</v>
      </c>
      <c r="G8" s="13">
        <v>44</v>
      </c>
      <c r="H8" s="50" t="s">
        <v>63</v>
      </c>
      <c r="I8" s="152">
        <v>25</v>
      </c>
      <c r="J8" s="50" t="s">
        <v>92</v>
      </c>
      <c r="K8" s="156">
        <v>44</v>
      </c>
      <c r="L8" s="79"/>
    </row>
    <row r="9" spans="1:12" s="2" customFormat="1" ht="16.2" customHeight="1" x14ac:dyDescent="0.35">
      <c r="A9" s="17"/>
      <c r="B9" s="62"/>
      <c r="C9" s="16"/>
      <c r="D9" s="56"/>
      <c r="E9" s="13"/>
      <c r="F9" s="50"/>
      <c r="G9" s="13"/>
      <c r="H9" s="50"/>
      <c r="I9" s="152"/>
      <c r="J9" s="16"/>
      <c r="K9" s="157"/>
      <c r="L9" s="79"/>
    </row>
    <row r="10" spans="1:12" s="2" customFormat="1" ht="16.2" customHeight="1" x14ac:dyDescent="0.35">
      <c r="A10" s="17"/>
      <c r="B10" s="50"/>
      <c r="C10" s="13"/>
      <c r="D10" s="50"/>
      <c r="E10" s="13"/>
      <c r="F10" s="50"/>
      <c r="G10" s="13"/>
      <c r="H10" s="50"/>
      <c r="I10" s="152"/>
      <c r="J10" s="16"/>
      <c r="K10" s="157"/>
      <c r="L10" s="79"/>
    </row>
    <row r="11" spans="1:12" s="2" customFormat="1" ht="16.5" customHeight="1" x14ac:dyDescent="0.35">
      <c r="A11" s="17"/>
      <c r="B11" s="13"/>
      <c r="C11" s="27"/>
      <c r="D11" s="13"/>
      <c r="E11" s="90"/>
      <c r="F11" s="14"/>
      <c r="G11" s="13"/>
      <c r="H11" s="13"/>
      <c r="I11" s="152"/>
      <c r="J11" s="16"/>
      <c r="K11" s="157"/>
      <c r="L11" s="79"/>
    </row>
    <row r="12" spans="1:12" s="2" customFormat="1" ht="16.5" customHeight="1" x14ac:dyDescent="0.35">
      <c r="A12" s="20"/>
      <c r="B12" s="16" t="s">
        <v>15</v>
      </c>
      <c r="C12" s="14">
        <v>197</v>
      </c>
      <c r="D12" s="14" t="s">
        <v>96</v>
      </c>
      <c r="E12" s="55">
        <v>148</v>
      </c>
      <c r="F12" s="13" t="s">
        <v>102</v>
      </c>
      <c r="G12" s="41">
        <v>134</v>
      </c>
      <c r="H12" s="14" t="s">
        <v>105</v>
      </c>
      <c r="I12" s="14">
        <v>220</v>
      </c>
      <c r="J12" s="13" t="s">
        <v>109</v>
      </c>
      <c r="K12" s="18">
        <v>164</v>
      </c>
      <c r="L12" s="27"/>
    </row>
    <row r="13" spans="1:12" s="2" customFormat="1" x14ac:dyDescent="0.35">
      <c r="A13" s="21" t="s">
        <v>2</v>
      </c>
      <c r="B13" s="16" t="s">
        <v>60</v>
      </c>
      <c r="C13" s="14">
        <v>210</v>
      </c>
      <c r="D13" s="14" t="s">
        <v>97</v>
      </c>
      <c r="E13" s="55">
        <v>400</v>
      </c>
      <c r="F13" s="41" t="s">
        <v>34</v>
      </c>
      <c r="G13" s="13">
        <v>180</v>
      </c>
      <c r="H13" s="14" t="s">
        <v>51</v>
      </c>
      <c r="I13" s="14">
        <v>144</v>
      </c>
      <c r="J13" s="37" t="s">
        <v>53</v>
      </c>
      <c r="K13" s="18">
        <v>439</v>
      </c>
      <c r="L13" s="27"/>
    </row>
    <row r="14" spans="1:12" s="2" customFormat="1" x14ac:dyDescent="0.35">
      <c r="A14" s="21" t="s">
        <v>25</v>
      </c>
      <c r="B14" s="16" t="s">
        <v>94</v>
      </c>
      <c r="C14" s="14">
        <v>250</v>
      </c>
      <c r="D14" s="14" t="s">
        <v>16</v>
      </c>
      <c r="E14" s="55">
        <v>249</v>
      </c>
      <c r="F14" s="13" t="s">
        <v>103</v>
      </c>
      <c r="G14" s="41">
        <v>210</v>
      </c>
      <c r="H14" s="13" t="s">
        <v>106</v>
      </c>
      <c r="I14" s="14">
        <v>200</v>
      </c>
      <c r="J14" s="14" t="s">
        <v>98</v>
      </c>
      <c r="K14" s="18">
        <v>64</v>
      </c>
      <c r="L14" s="27"/>
    </row>
    <row r="15" spans="1:12" s="2" customFormat="1" x14ac:dyDescent="0.35">
      <c r="A15" s="20"/>
      <c r="B15" s="16" t="s">
        <v>6</v>
      </c>
      <c r="C15" s="14">
        <v>70</v>
      </c>
      <c r="D15" s="14" t="s">
        <v>98</v>
      </c>
      <c r="E15" s="55">
        <v>64</v>
      </c>
      <c r="F15" s="41" t="s">
        <v>104</v>
      </c>
      <c r="G15" s="13">
        <v>40</v>
      </c>
      <c r="H15" s="14" t="s">
        <v>6</v>
      </c>
      <c r="I15" s="14">
        <v>70</v>
      </c>
      <c r="J15" s="13" t="s">
        <v>6</v>
      </c>
      <c r="K15" s="18">
        <v>70</v>
      </c>
      <c r="L15" s="27"/>
    </row>
    <row r="16" spans="1:12" x14ac:dyDescent="0.35">
      <c r="A16" s="20"/>
      <c r="B16" s="16" t="s">
        <v>20</v>
      </c>
      <c r="C16" s="14"/>
      <c r="D16" s="13" t="s">
        <v>20</v>
      </c>
      <c r="E16" s="27"/>
      <c r="F16" s="13" t="s">
        <v>20</v>
      </c>
      <c r="G16" s="13"/>
      <c r="H16" s="13" t="s">
        <v>20</v>
      </c>
      <c r="I16" s="14"/>
      <c r="J16" s="27" t="s">
        <v>20</v>
      </c>
      <c r="K16" s="18"/>
      <c r="L16" s="27"/>
    </row>
    <row r="17" spans="1:12" ht="16.5" customHeight="1" x14ac:dyDescent="0.35">
      <c r="A17" s="28" t="s">
        <v>3</v>
      </c>
      <c r="B17" s="20"/>
      <c r="C17" s="20"/>
      <c r="D17" s="62"/>
      <c r="E17" s="90"/>
      <c r="F17" s="19"/>
      <c r="G17" s="18"/>
      <c r="H17" s="18"/>
      <c r="I17" s="154"/>
      <c r="J17" s="26"/>
      <c r="K17" s="158"/>
      <c r="L17" s="27"/>
    </row>
    <row r="18" spans="1:12" x14ac:dyDescent="0.35">
      <c r="A18" s="28" t="s">
        <v>23</v>
      </c>
      <c r="B18" s="13"/>
      <c r="C18" s="13"/>
      <c r="D18" s="26"/>
      <c r="E18" s="26"/>
      <c r="F18" s="80"/>
      <c r="G18" s="18"/>
      <c r="H18" s="13"/>
      <c r="I18" s="155"/>
      <c r="J18" s="26"/>
      <c r="K18" s="157"/>
      <c r="L18" s="81"/>
    </row>
    <row r="19" spans="1:12" x14ac:dyDescent="0.35">
      <c r="A19" s="28"/>
      <c r="B19" s="13" t="s">
        <v>95</v>
      </c>
      <c r="C19" s="13">
        <v>206</v>
      </c>
      <c r="D19" s="13" t="s">
        <v>6</v>
      </c>
      <c r="E19" s="27">
        <v>70</v>
      </c>
      <c r="F19" s="80" t="s">
        <v>46</v>
      </c>
      <c r="G19" s="18">
        <v>150</v>
      </c>
      <c r="H19" s="27" t="s">
        <v>77</v>
      </c>
      <c r="I19" s="155">
        <v>70</v>
      </c>
      <c r="J19" s="91" t="s">
        <v>108</v>
      </c>
      <c r="K19" s="157">
        <v>196</v>
      </c>
      <c r="L19" s="81"/>
    </row>
    <row r="20" spans="1:12" s="3" customFormat="1" ht="16.2" customHeight="1" x14ac:dyDescent="0.35">
      <c r="A20" s="28" t="s">
        <v>4</v>
      </c>
      <c r="B20" s="30"/>
      <c r="C20" s="82">
        <f>SUM(C2:C19)</f>
        <v>1102</v>
      </c>
      <c r="D20" s="31"/>
      <c r="E20" s="82">
        <f>SUM(E2:E19)</f>
        <v>1084</v>
      </c>
      <c r="F20" s="32"/>
      <c r="G20" s="82">
        <f>SUM(G2:G19)</f>
        <v>863</v>
      </c>
      <c r="H20" s="32"/>
      <c r="I20" s="82">
        <f>SUM(I2:I19)</f>
        <v>834</v>
      </c>
      <c r="J20" s="32"/>
      <c r="K20" s="82">
        <f>SUM(K2:K19)</f>
        <v>1074.5</v>
      </c>
      <c r="L20" s="83"/>
    </row>
    <row r="21" spans="1:12" s="5" customFormat="1" ht="43.5" customHeight="1" x14ac:dyDescent="0.3">
      <c r="A21" s="77"/>
      <c r="B21" s="88">
        <v>45726</v>
      </c>
      <c r="C21" s="9" t="s">
        <v>0</v>
      </c>
      <c r="D21" s="88">
        <v>45727</v>
      </c>
      <c r="E21" s="10" t="s">
        <v>0</v>
      </c>
      <c r="F21" s="88">
        <f>D21+1</f>
        <v>45728</v>
      </c>
      <c r="G21" s="10" t="s">
        <v>0</v>
      </c>
      <c r="H21" s="88">
        <f>F21+1</f>
        <v>45729</v>
      </c>
      <c r="I21" s="9" t="s">
        <v>0</v>
      </c>
      <c r="J21" s="88">
        <f>H21+1</f>
        <v>45730</v>
      </c>
      <c r="K21" s="9" t="s">
        <v>0</v>
      </c>
      <c r="L21" s="78"/>
    </row>
    <row r="22" spans="1:12" s="2" customFormat="1" x14ac:dyDescent="0.35">
      <c r="A22" s="11" t="s">
        <v>1</v>
      </c>
      <c r="B22" s="13" t="s">
        <v>110</v>
      </c>
      <c r="C22" s="153" t="s">
        <v>78</v>
      </c>
      <c r="D22" s="36" t="s">
        <v>123</v>
      </c>
      <c r="E22" s="153">
        <v>53</v>
      </c>
      <c r="F22" s="50" t="s">
        <v>173</v>
      </c>
      <c r="G22" s="13">
        <v>30</v>
      </c>
      <c r="H22" s="36" t="s">
        <v>111</v>
      </c>
      <c r="I22" s="153">
        <v>30</v>
      </c>
      <c r="J22" s="36" t="s">
        <v>122</v>
      </c>
      <c r="K22" s="153">
        <v>60</v>
      </c>
      <c r="L22" s="62"/>
    </row>
    <row r="23" spans="1:12" s="2" customFormat="1" ht="16.5" customHeight="1" x14ac:dyDescent="0.35">
      <c r="A23" s="11" t="s">
        <v>28</v>
      </c>
      <c r="B23" s="50" t="s">
        <v>173</v>
      </c>
      <c r="C23" s="153">
        <v>30</v>
      </c>
      <c r="D23" s="34" t="s">
        <v>7</v>
      </c>
      <c r="E23" s="153">
        <v>30</v>
      </c>
      <c r="F23" s="36" t="s">
        <v>7</v>
      </c>
      <c r="G23" s="153">
        <v>30</v>
      </c>
      <c r="H23" s="36" t="s">
        <v>7</v>
      </c>
      <c r="I23" s="153">
        <v>30</v>
      </c>
      <c r="J23" s="36" t="s">
        <v>123</v>
      </c>
      <c r="K23" s="153">
        <v>53</v>
      </c>
      <c r="L23" s="62"/>
    </row>
    <row r="24" spans="1:12" s="2" customFormat="1" ht="16.5" customHeight="1" x14ac:dyDescent="0.35">
      <c r="A24" s="11"/>
      <c r="B24" s="50" t="s">
        <v>7</v>
      </c>
      <c r="C24" s="153">
        <v>30</v>
      </c>
      <c r="D24" s="34" t="s">
        <v>64</v>
      </c>
      <c r="E24" s="125" t="s">
        <v>80</v>
      </c>
      <c r="F24" s="34" t="s">
        <v>65</v>
      </c>
      <c r="G24" s="125" t="s">
        <v>81</v>
      </c>
      <c r="H24" s="36" t="s">
        <v>21</v>
      </c>
      <c r="I24" s="125" t="s">
        <v>83</v>
      </c>
      <c r="J24" s="39" t="s">
        <v>7</v>
      </c>
      <c r="K24" s="13">
        <v>30</v>
      </c>
      <c r="L24" s="62"/>
    </row>
    <row r="25" spans="1:12" s="2" customFormat="1" ht="16.5" customHeight="1" x14ac:dyDescent="0.35">
      <c r="A25" s="11"/>
      <c r="B25" s="50" t="s">
        <v>175</v>
      </c>
      <c r="C25" s="13" t="s">
        <v>79</v>
      </c>
      <c r="D25" s="34" t="s">
        <v>8</v>
      </c>
      <c r="E25" s="153">
        <v>45</v>
      </c>
      <c r="F25" s="39" t="s">
        <v>12</v>
      </c>
      <c r="G25" s="125" t="s">
        <v>73</v>
      </c>
      <c r="H25" s="34" t="s">
        <v>14</v>
      </c>
      <c r="I25" s="13" t="s">
        <v>82</v>
      </c>
      <c r="J25" s="36" t="s">
        <v>176</v>
      </c>
      <c r="K25" s="13" t="s">
        <v>84</v>
      </c>
      <c r="L25" s="62"/>
    </row>
    <row r="26" spans="1:12" s="2" customFormat="1" ht="16.5" customHeight="1" x14ac:dyDescent="0.35">
      <c r="A26" s="11"/>
      <c r="B26" s="50" t="s">
        <v>92</v>
      </c>
      <c r="C26" s="153">
        <v>44</v>
      </c>
      <c r="D26" s="34" t="s">
        <v>26</v>
      </c>
      <c r="E26" s="153">
        <v>7</v>
      </c>
      <c r="F26" s="50" t="s">
        <v>92</v>
      </c>
      <c r="G26" s="153">
        <v>44</v>
      </c>
      <c r="H26" s="34" t="s">
        <v>19</v>
      </c>
      <c r="I26" s="153">
        <v>40</v>
      </c>
      <c r="J26" s="50" t="s">
        <v>92</v>
      </c>
      <c r="K26" s="153">
        <v>44</v>
      </c>
      <c r="L26" s="62"/>
    </row>
    <row r="27" spans="1:12" s="2" customFormat="1" ht="18" customHeight="1" x14ac:dyDescent="0.35">
      <c r="A27" s="11"/>
      <c r="B27" s="50"/>
      <c r="C27" s="153"/>
      <c r="D27" s="34"/>
      <c r="E27" s="153"/>
      <c r="F27" s="39"/>
      <c r="G27" s="153"/>
      <c r="H27" s="34"/>
      <c r="I27" s="153"/>
      <c r="J27" s="36"/>
      <c r="K27" s="153"/>
      <c r="L27" s="62"/>
    </row>
    <row r="28" spans="1:12" s="2" customFormat="1" ht="11.25" customHeight="1" x14ac:dyDescent="0.35">
      <c r="A28" s="11"/>
      <c r="B28" s="50"/>
      <c r="C28" s="159"/>
      <c r="D28" s="34"/>
      <c r="E28" s="34"/>
      <c r="F28" s="34"/>
      <c r="G28" s="162"/>
      <c r="H28" s="43"/>
      <c r="I28" s="159"/>
      <c r="J28" s="133"/>
      <c r="K28" s="163"/>
      <c r="L28" s="62"/>
    </row>
    <row r="29" spans="1:12" s="2" customFormat="1" ht="18.75" customHeight="1" x14ac:dyDescent="0.35">
      <c r="A29" s="44"/>
      <c r="B29" s="13"/>
      <c r="C29" s="159"/>
      <c r="D29" s="41"/>
      <c r="E29" s="159"/>
      <c r="F29" s="34"/>
      <c r="G29" s="159"/>
      <c r="H29" s="34"/>
      <c r="I29" s="159"/>
      <c r="J29" s="133"/>
      <c r="K29" s="163"/>
      <c r="L29" s="62"/>
    </row>
    <row r="30" spans="1:12" s="2" customFormat="1" x14ac:dyDescent="0.35">
      <c r="A30" s="24"/>
      <c r="B30" s="13" t="s">
        <v>113</v>
      </c>
      <c r="C30" s="13">
        <v>148</v>
      </c>
      <c r="D30" s="13" t="s">
        <v>109</v>
      </c>
      <c r="E30" s="40">
        <v>164</v>
      </c>
      <c r="F30" s="14" t="s">
        <v>15</v>
      </c>
      <c r="G30" s="139">
        <v>197</v>
      </c>
      <c r="H30" s="138" t="s">
        <v>120</v>
      </c>
      <c r="I30" s="35">
        <v>142</v>
      </c>
      <c r="J30" s="138" t="s">
        <v>125</v>
      </c>
      <c r="K30" s="138">
        <v>165</v>
      </c>
      <c r="L30" s="62"/>
    </row>
    <row r="31" spans="1:12" s="2" customFormat="1" x14ac:dyDescent="0.35">
      <c r="A31" s="45" t="s">
        <v>24</v>
      </c>
      <c r="B31" s="13" t="s">
        <v>55</v>
      </c>
      <c r="C31" s="41">
        <v>180</v>
      </c>
      <c r="D31" s="14" t="s">
        <v>115</v>
      </c>
      <c r="E31" s="40">
        <v>280</v>
      </c>
      <c r="F31" s="14" t="s">
        <v>54</v>
      </c>
      <c r="G31" s="139">
        <v>213</v>
      </c>
      <c r="H31" s="138" t="s">
        <v>10</v>
      </c>
      <c r="I31" s="35">
        <v>185</v>
      </c>
      <c r="J31" s="138" t="s">
        <v>126</v>
      </c>
      <c r="K31" s="138">
        <v>335</v>
      </c>
      <c r="L31" s="62"/>
    </row>
    <row r="32" spans="1:12" x14ac:dyDescent="0.35">
      <c r="A32" s="45" t="s">
        <v>25</v>
      </c>
      <c r="B32" s="13" t="s">
        <v>149</v>
      </c>
      <c r="C32" s="41">
        <v>235</v>
      </c>
      <c r="D32" s="14" t="s">
        <v>116</v>
      </c>
      <c r="E32" s="16">
        <v>215</v>
      </c>
      <c r="F32" s="14" t="s">
        <v>119</v>
      </c>
      <c r="G32" s="139">
        <v>210</v>
      </c>
      <c r="H32" s="138" t="s">
        <v>57</v>
      </c>
      <c r="I32" s="35">
        <v>249</v>
      </c>
      <c r="J32" s="138" t="s">
        <v>127</v>
      </c>
      <c r="K32" s="138">
        <v>64</v>
      </c>
    </row>
    <row r="33" spans="1:17" x14ac:dyDescent="0.35">
      <c r="B33" s="13" t="s">
        <v>56</v>
      </c>
      <c r="C33" s="29">
        <v>80</v>
      </c>
      <c r="D33" s="18" t="s">
        <v>17</v>
      </c>
      <c r="E33" s="18">
        <v>70</v>
      </c>
      <c r="F33" s="18" t="s">
        <v>17</v>
      </c>
      <c r="G33" s="139">
        <v>70</v>
      </c>
      <c r="H33" s="138" t="s">
        <v>6</v>
      </c>
      <c r="I33" s="35">
        <v>70</v>
      </c>
      <c r="J33" s="138" t="s">
        <v>17</v>
      </c>
      <c r="K33" s="138">
        <v>70</v>
      </c>
    </row>
    <row r="34" spans="1:17" ht="22.5" customHeight="1" x14ac:dyDescent="0.35">
      <c r="B34" s="16" t="s">
        <v>20</v>
      </c>
      <c r="C34" s="29"/>
      <c r="D34" s="18" t="s">
        <v>20</v>
      </c>
      <c r="E34" s="18"/>
      <c r="F34" s="18" t="s">
        <v>20</v>
      </c>
      <c r="G34" s="138"/>
      <c r="H34" s="138" t="s">
        <v>20</v>
      </c>
      <c r="I34" s="35"/>
      <c r="J34" s="138" t="s">
        <v>20</v>
      </c>
      <c r="K34" s="151"/>
    </row>
    <row r="35" spans="1:17" ht="16.5" customHeight="1" x14ac:dyDescent="0.35">
      <c r="B35" s="29"/>
      <c r="C35" s="160"/>
      <c r="D35" s="29"/>
      <c r="E35" s="160"/>
      <c r="F35" s="97"/>
      <c r="G35" s="160"/>
      <c r="H35" s="97"/>
      <c r="I35" s="160"/>
      <c r="J35" s="29"/>
      <c r="K35" s="160"/>
      <c r="L35" s="81"/>
    </row>
    <row r="36" spans="1:17" ht="16.5" customHeight="1" x14ac:dyDescent="0.35">
      <c r="A36" s="46" t="s">
        <v>3</v>
      </c>
      <c r="B36" s="18"/>
      <c r="C36" s="157"/>
      <c r="E36" s="157"/>
      <c r="F36" s="41"/>
      <c r="G36" s="157"/>
      <c r="H36" s="41"/>
      <c r="I36" s="157"/>
      <c r="J36" s="29"/>
      <c r="K36" s="157"/>
      <c r="L36" s="81"/>
    </row>
    <row r="37" spans="1:17" x14ac:dyDescent="0.35">
      <c r="A37" s="46" t="s">
        <v>23</v>
      </c>
      <c r="B37" s="42" t="s">
        <v>114</v>
      </c>
      <c r="C37" s="161">
        <v>150</v>
      </c>
      <c r="D37" s="16" t="s">
        <v>46</v>
      </c>
      <c r="E37" s="55">
        <v>150</v>
      </c>
      <c r="F37" s="135" t="s">
        <v>117</v>
      </c>
      <c r="G37" s="161">
        <v>157</v>
      </c>
      <c r="H37" s="139" t="s">
        <v>151</v>
      </c>
      <c r="I37" s="161">
        <v>150</v>
      </c>
      <c r="J37" s="138" t="s">
        <v>128</v>
      </c>
      <c r="K37" s="164">
        <v>237</v>
      </c>
    </row>
    <row r="38" spans="1:17" s="3" customFormat="1" x14ac:dyDescent="0.35">
      <c r="A38" s="46" t="s">
        <v>4</v>
      </c>
      <c r="B38" s="47"/>
      <c r="C38" s="82">
        <f>SUM(C22:C37)</f>
        <v>897</v>
      </c>
      <c r="D38" s="48"/>
      <c r="E38" s="82">
        <f>SUM(E22:E37)</f>
        <v>1014</v>
      </c>
      <c r="F38" s="48"/>
      <c r="G38" s="82">
        <f>SUM(G22:G37)</f>
        <v>951</v>
      </c>
      <c r="H38" s="48"/>
      <c r="I38" s="82">
        <f>SUM(I22:I37)</f>
        <v>896</v>
      </c>
      <c r="J38" s="48"/>
      <c r="K38" s="82">
        <f>SUM(K22:K37)</f>
        <v>1058</v>
      </c>
      <c r="L38" s="84"/>
    </row>
    <row r="39" spans="1:17" s="5" customFormat="1" ht="51" customHeight="1" x14ac:dyDescent="0.3">
      <c r="A39" s="77"/>
      <c r="B39" s="88">
        <v>45733</v>
      </c>
      <c r="C39" s="9" t="s">
        <v>0</v>
      </c>
      <c r="D39" s="88">
        <v>45734</v>
      </c>
      <c r="E39" s="10" t="s">
        <v>0</v>
      </c>
      <c r="F39" s="88">
        <v>45735</v>
      </c>
      <c r="G39" s="10" t="s">
        <v>0</v>
      </c>
      <c r="H39" s="88">
        <f>F39+1</f>
        <v>45736</v>
      </c>
      <c r="I39" s="9" t="s">
        <v>0</v>
      </c>
      <c r="J39" s="88">
        <f>H39+1</f>
        <v>45737</v>
      </c>
      <c r="K39" s="9" t="s">
        <v>0</v>
      </c>
      <c r="L39" s="78"/>
    </row>
    <row r="40" spans="1:17" x14ac:dyDescent="0.35">
      <c r="A40" s="11" t="s">
        <v>1</v>
      </c>
      <c r="B40" s="13" t="s">
        <v>110</v>
      </c>
      <c r="C40" s="13">
        <v>37.5</v>
      </c>
      <c r="D40" s="50" t="s">
        <v>123</v>
      </c>
      <c r="E40" s="13">
        <v>53</v>
      </c>
      <c r="F40" s="50" t="s">
        <v>173</v>
      </c>
      <c r="G40" s="104">
        <v>30</v>
      </c>
      <c r="H40" s="101" t="s">
        <v>123</v>
      </c>
      <c r="I40" s="13">
        <v>53</v>
      </c>
      <c r="J40" s="13" t="s">
        <v>110</v>
      </c>
      <c r="K40" s="38">
        <v>37.5</v>
      </c>
    </row>
    <row r="41" spans="1:17" x14ac:dyDescent="0.35">
      <c r="A41" s="11" t="s">
        <v>28</v>
      </c>
      <c r="B41" s="50" t="s">
        <v>177</v>
      </c>
      <c r="C41" s="13" t="s">
        <v>85</v>
      </c>
      <c r="D41" s="50" t="s">
        <v>7</v>
      </c>
      <c r="E41" s="13">
        <v>30</v>
      </c>
      <c r="F41" s="94" t="s">
        <v>7</v>
      </c>
      <c r="G41" s="96">
        <v>30</v>
      </c>
      <c r="H41" s="102" t="s">
        <v>7</v>
      </c>
      <c r="I41" s="13">
        <v>30</v>
      </c>
      <c r="J41" s="50" t="s">
        <v>173</v>
      </c>
      <c r="K41" s="18">
        <v>30</v>
      </c>
    </row>
    <row r="42" spans="1:17" x14ac:dyDescent="0.35">
      <c r="A42" s="11"/>
      <c r="B42" s="50" t="s">
        <v>7</v>
      </c>
      <c r="C42" s="13">
        <v>30</v>
      </c>
      <c r="D42" s="51" t="s">
        <v>13</v>
      </c>
      <c r="E42" s="125" t="s">
        <v>76</v>
      </c>
      <c r="F42" s="50" t="s">
        <v>178</v>
      </c>
      <c r="G42" s="14" t="s">
        <v>79</v>
      </c>
      <c r="H42" s="102" t="s">
        <v>8</v>
      </c>
      <c r="I42" s="14">
        <v>45</v>
      </c>
      <c r="J42" s="94" t="s">
        <v>7</v>
      </c>
      <c r="K42" s="18">
        <v>30</v>
      </c>
    </row>
    <row r="43" spans="1:17" x14ac:dyDescent="0.35">
      <c r="A43" s="11"/>
      <c r="B43" s="50" t="s">
        <v>12</v>
      </c>
      <c r="C43" s="118" t="s">
        <v>73</v>
      </c>
      <c r="D43" s="51" t="s">
        <v>22</v>
      </c>
      <c r="E43" s="118" t="s">
        <v>84</v>
      </c>
      <c r="F43" s="50" t="s">
        <v>66</v>
      </c>
      <c r="G43" s="96" t="s">
        <v>86</v>
      </c>
      <c r="H43" s="102" t="s">
        <v>65</v>
      </c>
      <c r="I43" s="125" t="s">
        <v>81</v>
      </c>
      <c r="J43" s="94" t="s">
        <v>67</v>
      </c>
      <c r="K43" s="18" t="s">
        <v>87</v>
      </c>
    </row>
    <row r="44" spans="1:17" ht="18" customHeight="1" x14ac:dyDescent="0.35">
      <c r="A44" s="11"/>
      <c r="B44" s="50" t="s">
        <v>92</v>
      </c>
      <c r="C44" s="13">
        <v>44</v>
      </c>
      <c r="D44" s="50" t="s">
        <v>92</v>
      </c>
      <c r="E44" s="41">
        <v>44</v>
      </c>
      <c r="F44" s="50" t="s">
        <v>19</v>
      </c>
      <c r="G44" s="102">
        <v>40</v>
      </c>
      <c r="H44" s="50" t="s">
        <v>92</v>
      </c>
      <c r="I44" s="13">
        <v>44</v>
      </c>
      <c r="J44" s="102" t="s">
        <v>26</v>
      </c>
      <c r="K44" s="18">
        <v>7</v>
      </c>
      <c r="Q44" s="7" t="s">
        <v>5</v>
      </c>
    </row>
    <row r="45" spans="1:17" ht="18" customHeight="1" x14ac:dyDescent="0.35">
      <c r="A45" s="11"/>
      <c r="B45" s="50"/>
      <c r="C45" s="13"/>
      <c r="D45" s="50"/>
      <c r="E45" s="13"/>
      <c r="F45" s="16"/>
      <c r="G45" s="96"/>
      <c r="H45" s="14"/>
      <c r="I45" s="13"/>
      <c r="J45" s="23"/>
      <c r="K45" s="25"/>
    </row>
    <row r="46" spans="1:17" ht="10.5" customHeight="1" x14ac:dyDescent="0.35">
      <c r="A46" s="11"/>
      <c r="B46" s="50"/>
      <c r="C46" s="13"/>
      <c r="D46" s="53"/>
      <c r="E46" s="20"/>
      <c r="F46" s="52"/>
      <c r="G46" s="96"/>
      <c r="H46" s="20"/>
      <c r="I46" s="13"/>
      <c r="J46" s="52"/>
      <c r="K46" s="18"/>
    </row>
    <row r="47" spans="1:17" ht="17.25" customHeight="1" x14ac:dyDescent="0.35">
      <c r="A47" s="44"/>
      <c r="B47" s="13"/>
      <c r="C47" s="13"/>
      <c r="D47" s="52"/>
      <c r="E47" s="14"/>
      <c r="F47" s="16"/>
      <c r="G47" s="96"/>
      <c r="H47" s="14"/>
      <c r="I47" s="13"/>
      <c r="J47" s="13"/>
      <c r="K47" s="18"/>
    </row>
    <row r="48" spans="1:17" ht="21" customHeight="1" x14ac:dyDescent="0.35">
      <c r="B48" s="13" t="s">
        <v>131</v>
      </c>
      <c r="C48" s="13">
        <v>220</v>
      </c>
      <c r="D48" s="97" t="s">
        <v>133</v>
      </c>
      <c r="E48" s="18">
        <v>164</v>
      </c>
      <c r="F48" s="16" t="s">
        <v>136</v>
      </c>
      <c r="G48" s="96">
        <v>148</v>
      </c>
      <c r="H48" s="97" t="s">
        <v>15</v>
      </c>
      <c r="I48" s="13">
        <v>197</v>
      </c>
      <c r="J48" s="14" t="s">
        <v>96</v>
      </c>
      <c r="K48" s="18">
        <v>148</v>
      </c>
    </row>
    <row r="49" spans="1:12" ht="20.399999999999999" customHeight="1" x14ac:dyDescent="0.35">
      <c r="A49" s="45" t="s">
        <v>24</v>
      </c>
      <c r="B49" s="13" t="s">
        <v>132</v>
      </c>
      <c r="C49" s="13">
        <v>285</v>
      </c>
      <c r="D49" s="14" t="s">
        <v>134</v>
      </c>
      <c r="E49" s="13">
        <v>313</v>
      </c>
      <c r="F49" s="16" t="s">
        <v>33</v>
      </c>
      <c r="G49" s="96">
        <v>200</v>
      </c>
      <c r="H49" s="14" t="s">
        <v>58</v>
      </c>
      <c r="I49" s="13">
        <v>192</v>
      </c>
      <c r="J49" s="35" t="s">
        <v>150</v>
      </c>
      <c r="K49" s="18">
        <v>275</v>
      </c>
    </row>
    <row r="50" spans="1:12" ht="20.399999999999999" customHeight="1" x14ac:dyDescent="0.35">
      <c r="A50" s="45" t="s">
        <v>25</v>
      </c>
      <c r="B50" s="13" t="s">
        <v>52</v>
      </c>
      <c r="C50" s="13">
        <v>200</v>
      </c>
      <c r="D50" s="96" t="s">
        <v>127</v>
      </c>
      <c r="E50" s="14">
        <v>64</v>
      </c>
      <c r="F50" s="16" t="s">
        <v>106</v>
      </c>
      <c r="G50" s="96">
        <v>200</v>
      </c>
      <c r="H50" s="14" t="s">
        <v>119</v>
      </c>
      <c r="I50" s="13">
        <v>210</v>
      </c>
      <c r="J50" s="27" t="s">
        <v>127</v>
      </c>
      <c r="K50" s="18">
        <v>64</v>
      </c>
    </row>
    <row r="51" spans="1:12" ht="20.399999999999999" customHeight="1" x14ac:dyDescent="0.35">
      <c r="A51" s="20"/>
      <c r="B51" s="13" t="s">
        <v>6</v>
      </c>
      <c r="C51" s="13">
        <v>70</v>
      </c>
      <c r="D51" s="96" t="s">
        <v>6</v>
      </c>
      <c r="E51" s="14">
        <v>70</v>
      </c>
      <c r="F51" s="40" t="s">
        <v>6</v>
      </c>
      <c r="G51" s="96">
        <v>70</v>
      </c>
      <c r="H51" s="19" t="s">
        <v>104</v>
      </c>
      <c r="I51" s="13">
        <v>40</v>
      </c>
      <c r="J51" s="27" t="s">
        <v>6</v>
      </c>
      <c r="K51" s="18">
        <v>70</v>
      </c>
    </row>
    <row r="52" spans="1:12" ht="20.399999999999999" customHeight="1" x14ac:dyDescent="0.35">
      <c r="A52" s="20"/>
      <c r="B52" s="16" t="s">
        <v>20</v>
      </c>
      <c r="C52" s="13"/>
      <c r="D52" s="96" t="s">
        <v>20</v>
      </c>
      <c r="E52" s="14"/>
      <c r="F52" s="40" t="s">
        <v>20</v>
      </c>
      <c r="G52" s="96"/>
      <c r="H52" s="19" t="s">
        <v>20</v>
      </c>
      <c r="I52" s="13"/>
      <c r="J52" s="27" t="s">
        <v>20</v>
      </c>
      <c r="K52" s="18"/>
    </row>
    <row r="53" spans="1:12" ht="20.399999999999999" customHeight="1" x14ac:dyDescent="0.4">
      <c r="A53" s="20"/>
      <c r="B53" s="19"/>
      <c r="C53" s="18"/>
      <c r="D53" s="95"/>
      <c r="E53" s="115"/>
      <c r="F53" s="16"/>
      <c r="G53" s="96"/>
      <c r="H53" s="20"/>
      <c r="I53" s="56"/>
      <c r="J53" s="19"/>
      <c r="K53" s="18"/>
    </row>
    <row r="54" spans="1:12" ht="20.399999999999999" customHeight="1" x14ac:dyDescent="0.35">
      <c r="A54" s="28" t="s">
        <v>3</v>
      </c>
      <c r="B54" s="96"/>
      <c r="C54" s="14"/>
      <c r="D54" s="90"/>
      <c r="E54" s="14"/>
      <c r="F54" s="40"/>
      <c r="G54" s="106"/>
      <c r="H54" s="14"/>
      <c r="I54" s="13"/>
      <c r="J54" s="16"/>
      <c r="K54" s="18"/>
    </row>
    <row r="55" spans="1:12" ht="20.399999999999999" customHeight="1" x14ac:dyDescent="0.35">
      <c r="A55" s="46" t="s">
        <v>23</v>
      </c>
      <c r="B55" s="13" t="s">
        <v>77</v>
      </c>
      <c r="C55" s="13">
        <v>70</v>
      </c>
      <c r="D55" s="26" t="s">
        <v>171</v>
      </c>
      <c r="E55" s="18">
        <v>220</v>
      </c>
      <c r="F55" s="139" t="s">
        <v>151</v>
      </c>
      <c r="G55" s="106">
        <v>150</v>
      </c>
      <c r="H55" s="18" t="s">
        <v>46</v>
      </c>
      <c r="I55" s="18">
        <v>150</v>
      </c>
      <c r="J55" s="19" t="s">
        <v>137</v>
      </c>
      <c r="K55" s="18">
        <v>150</v>
      </c>
    </row>
    <row r="56" spans="1:12" s="4" customFormat="1" ht="20.399999999999999" customHeight="1" x14ac:dyDescent="0.35">
      <c r="A56" s="57"/>
      <c r="B56" s="47"/>
      <c r="C56" s="82">
        <f>SUM(C40:C55)</f>
        <v>956.5</v>
      </c>
      <c r="D56" s="48"/>
      <c r="E56" s="82">
        <f>SUM(E40:E55)</f>
        <v>958</v>
      </c>
      <c r="F56" s="33"/>
      <c r="G56" s="82">
        <f>SUM(G40:G55)</f>
        <v>868</v>
      </c>
      <c r="H56" s="48"/>
      <c r="I56" s="82">
        <f>SUM(I40:I55)</f>
        <v>961</v>
      </c>
      <c r="J56" s="49"/>
      <c r="K56" s="82">
        <f>SUM(K40:K55)</f>
        <v>811.5</v>
      </c>
      <c r="L56" s="57"/>
    </row>
    <row r="57" spans="1:12" s="6" customFormat="1" ht="58.95" customHeight="1" x14ac:dyDescent="0.3">
      <c r="A57" s="77"/>
      <c r="B57" s="9">
        <v>45740</v>
      </c>
      <c r="C57" s="9" t="s">
        <v>0</v>
      </c>
      <c r="D57" s="9">
        <f>B57+1</f>
        <v>45741</v>
      </c>
      <c r="E57" s="10" t="s">
        <v>0</v>
      </c>
      <c r="F57" s="9">
        <f>D57+1</f>
        <v>45742</v>
      </c>
      <c r="G57" s="10" t="s">
        <v>0</v>
      </c>
      <c r="H57" s="9">
        <f>F57+1</f>
        <v>45743</v>
      </c>
      <c r="I57" s="109" t="s">
        <v>0</v>
      </c>
      <c r="J57" s="9">
        <f>H57+1</f>
        <v>45744</v>
      </c>
      <c r="K57" s="9" t="s">
        <v>0</v>
      </c>
      <c r="L57" s="85"/>
    </row>
    <row r="58" spans="1:12" x14ac:dyDescent="0.35">
      <c r="A58" s="59" t="s">
        <v>1</v>
      </c>
      <c r="B58" s="13" t="s">
        <v>110</v>
      </c>
      <c r="C58" s="92">
        <v>37.5</v>
      </c>
      <c r="D58" s="148" t="s">
        <v>111</v>
      </c>
      <c r="E58" s="60">
        <v>30</v>
      </c>
      <c r="F58" s="60" t="s">
        <v>123</v>
      </c>
      <c r="G58" s="60">
        <v>53</v>
      </c>
      <c r="H58" s="60" t="s">
        <v>180</v>
      </c>
      <c r="I58" s="60">
        <v>76</v>
      </c>
      <c r="J58" s="60" t="s">
        <v>173</v>
      </c>
      <c r="K58" s="60">
        <v>30</v>
      </c>
    </row>
    <row r="59" spans="1:12" ht="18" customHeight="1" x14ac:dyDescent="0.35">
      <c r="A59" s="15" t="s">
        <v>28</v>
      </c>
      <c r="B59" s="50" t="s">
        <v>173</v>
      </c>
      <c r="C59" s="90">
        <v>30</v>
      </c>
      <c r="D59" s="56" t="s">
        <v>7</v>
      </c>
      <c r="E59" s="13">
        <v>30</v>
      </c>
      <c r="F59" s="43" t="s">
        <v>7</v>
      </c>
      <c r="G59" s="41">
        <v>30</v>
      </c>
      <c r="H59" s="50" t="s">
        <v>111</v>
      </c>
      <c r="I59" s="13">
        <v>30</v>
      </c>
      <c r="J59" s="56" t="s">
        <v>7</v>
      </c>
      <c r="K59" s="41">
        <v>30</v>
      </c>
    </row>
    <row r="60" spans="1:12" ht="18" customHeight="1" x14ac:dyDescent="0.35">
      <c r="A60" s="15"/>
      <c r="B60" s="50" t="s">
        <v>7</v>
      </c>
      <c r="C60" s="90">
        <v>30</v>
      </c>
      <c r="D60" s="62" t="s">
        <v>11</v>
      </c>
      <c r="E60" s="125" t="s">
        <v>74</v>
      </c>
      <c r="F60" s="34" t="s">
        <v>43</v>
      </c>
      <c r="G60" s="118" t="s">
        <v>89</v>
      </c>
      <c r="H60" s="34" t="s">
        <v>7</v>
      </c>
      <c r="I60" s="34">
        <v>30</v>
      </c>
      <c r="J60" s="50" t="s">
        <v>45</v>
      </c>
      <c r="K60" s="118" t="s">
        <v>83</v>
      </c>
    </row>
    <row r="61" spans="1:12" ht="18" customHeight="1" x14ac:dyDescent="0.35">
      <c r="A61" s="15"/>
      <c r="B61" s="50" t="s">
        <v>36</v>
      </c>
      <c r="C61" s="149" t="s">
        <v>79</v>
      </c>
      <c r="D61" s="56" t="s">
        <v>41</v>
      </c>
      <c r="E61" s="13" t="s">
        <v>88</v>
      </c>
      <c r="F61" s="34" t="s">
        <v>179</v>
      </c>
      <c r="G61" s="41" t="s">
        <v>90</v>
      </c>
      <c r="H61" s="34" t="s">
        <v>44</v>
      </c>
      <c r="I61" s="34" t="s">
        <v>82</v>
      </c>
      <c r="J61" s="56" t="s">
        <v>40</v>
      </c>
      <c r="K61" s="41">
        <v>33</v>
      </c>
    </row>
    <row r="62" spans="1:12" x14ac:dyDescent="0.35">
      <c r="A62" s="15"/>
      <c r="B62" s="50" t="s">
        <v>92</v>
      </c>
      <c r="C62" s="90">
        <v>44</v>
      </c>
      <c r="D62" s="56" t="s">
        <v>39</v>
      </c>
      <c r="E62" s="13">
        <v>25</v>
      </c>
      <c r="F62" s="50" t="s">
        <v>92</v>
      </c>
      <c r="G62" s="41">
        <v>44</v>
      </c>
      <c r="H62" s="50" t="s">
        <v>92</v>
      </c>
      <c r="I62" s="41">
        <v>44</v>
      </c>
      <c r="J62" s="56" t="s">
        <v>42</v>
      </c>
      <c r="K62" s="41">
        <v>25</v>
      </c>
    </row>
    <row r="63" spans="1:12" ht="17.25" customHeight="1" x14ac:dyDescent="0.35">
      <c r="A63" s="17"/>
      <c r="B63" s="13"/>
      <c r="C63" s="96"/>
      <c r="D63" s="14"/>
      <c r="E63" s="13"/>
      <c r="F63" s="41"/>
      <c r="G63" s="41"/>
      <c r="H63" s="34"/>
      <c r="I63" s="41"/>
      <c r="J63" s="41"/>
      <c r="K63" s="41"/>
    </row>
    <row r="64" spans="1:12" ht="18.75" customHeight="1" x14ac:dyDescent="0.35">
      <c r="A64" s="20"/>
      <c r="B64" s="13"/>
      <c r="C64" s="96"/>
      <c r="D64" s="14"/>
      <c r="E64" s="13"/>
      <c r="F64" s="41"/>
      <c r="G64" s="41"/>
      <c r="H64" s="41"/>
      <c r="I64" s="41"/>
      <c r="J64" s="41"/>
      <c r="K64" s="41"/>
    </row>
    <row r="65" spans="1:17" ht="18.75" customHeight="1" x14ac:dyDescent="0.35">
      <c r="A65" s="20"/>
      <c r="B65" s="13" t="s">
        <v>15</v>
      </c>
      <c r="C65" s="13">
        <v>197</v>
      </c>
      <c r="D65" s="14" t="s">
        <v>147</v>
      </c>
      <c r="E65" s="13">
        <v>204</v>
      </c>
      <c r="F65" s="41" t="s">
        <v>131</v>
      </c>
      <c r="G65" s="41">
        <v>220</v>
      </c>
      <c r="H65" s="14" t="s">
        <v>109</v>
      </c>
      <c r="I65" s="41">
        <v>148</v>
      </c>
      <c r="J65" s="14" t="s">
        <v>96</v>
      </c>
      <c r="K65" s="96">
        <v>148</v>
      </c>
    </row>
    <row r="66" spans="1:17" ht="22.5" customHeight="1" x14ac:dyDescent="0.35">
      <c r="A66" s="20"/>
      <c r="B66" s="13" t="s">
        <v>59</v>
      </c>
      <c r="C66" s="56">
        <v>400</v>
      </c>
      <c r="D66" s="14" t="s">
        <v>32</v>
      </c>
      <c r="E66" s="13">
        <v>144</v>
      </c>
      <c r="F66" s="41" t="s">
        <v>143</v>
      </c>
      <c r="G66" s="41">
        <v>212</v>
      </c>
      <c r="H66" s="13" t="s">
        <v>10</v>
      </c>
      <c r="I66" s="41">
        <v>185</v>
      </c>
      <c r="J66" s="41" t="s">
        <v>139</v>
      </c>
      <c r="K66" s="41">
        <v>365</v>
      </c>
    </row>
    <row r="67" spans="1:17" ht="20.399999999999999" customHeight="1" x14ac:dyDescent="0.35">
      <c r="A67" s="21" t="s">
        <v>24</v>
      </c>
      <c r="B67" s="13" t="s">
        <v>127</v>
      </c>
      <c r="C67" s="16">
        <v>64</v>
      </c>
      <c r="D67" s="14" t="s">
        <v>16</v>
      </c>
      <c r="E67" s="13">
        <v>210</v>
      </c>
      <c r="F67" s="41" t="s">
        <v>94</v>
      </c>
      <c r="G67" s="41">
        <v>250</v>
      </c>
      <c r="H67" s="14" t="s">
        <v>119</v>
      </c>
      <c r="I67" s="41">
        <v>210</v>
      </c>
      <c r="J67" s="41" t="s">
        <v>127</v>
      </c>
      <c r="K67" s="41">
        <v>64</v>
      </c>
    </row>
    <row r="68" spans="1:17" ht="20.399999999999999" customHeight="1" x14ac:dyDescent="0.35">
      <c r="A68" s="21" t="s">
        <v>25</v>
      </c>
      <c r="B68" s="13" t="s">
        <v>6</v>
      </c>
      <c r="C68" s="13">
        <v>70</v>
      </c>
      <c r="D68" s="14" t="s">
        <v>6</v>
      </c>
      <c r="E68" s="13">
        <v>70</v>
      </c>
      <c r="F68" s="41" t="s">
        <v>6</v>
      </c>
      <c r="G68" s="41">
        <v>70</v>
      </c>
      <c r="H68" s="19" t="s">
        <v>104</v>
      </c>
      <c r="I68" s="41">
        <v>40</v>
      </c>
      <c r="J68" s="41" t="s">
        <v>6</v>
      </c>
      <c r="K68" s="41">
        <v>70</v>
      </c>
    </row>
    <row r="69" spans="1:17" ht="20.399999999999999" customHeight="1" x14ac:dyDescent="0.35">
      <c r="A69" s="21"/>
      <c r="B69" s="16" t="s">
        <v>20</v>
      </c>
      <c r="C69" s="13"/>
      <c r="D69" s="14" t="s">
        <v>20</v>
      </c>
      <c r="E69" s="18"/>
      <c r="F69" s="29" t="s">
        <v>20</v>
      </c>
      <c r="G69" s="29"/>
      <c r="H69" s="16" t="s">
        <v>20</v>
      </c>
      <c r="I69" s="97"/>
      <c r="J69" s="41" t="s">
        <v>20</v>
      </c>
      <c r="K69" s="41"/>
    </row>
    <row r="70" spans="1:17" ht="20.399999999999999" customHeight="1" x14ac:dyDescent="0.35">
      <c r="A70" s="20"/>
      <c r="B70" s="16"/>
      <c r="C70" s="13"/>
      <c r="D70" s="14"/>
      <c r="E70" s="18"/>
      <c r="F70" s="29"/>
      <c r="G70" s="29"/>
      <c r="H70" s="16"/>
      <c r="I70" s="97"/>
      <c r="J70" s="41"/>
      <c r="K70" s="41"/>
    </row>
    <row r="71" spans="1:17" ht="20.399999999999999" customHeight="1" x14ac:dyDescent="0.35">
      <c r="A71" s="20"/>
      <c r="B71" s="20"/>
      <c r="C71" s="150"/>
      <c r="E71" s="13"/>
      <c r="F71" s="29"/>
      <c r="G71" s="29"/>
      <c r="H71" s="29"/>
      <c r="I71" s="97"/>
      <c r="J71" s="41"/>
      <c r="K71" s="41"/>
    </row>
    <row r="72" spans="1:17" ht="20.399999999999999" customHeight="1" x14ac:dyDescent="0.35">
      <c r="A72" s="28" t="s">
        <v>3</v>
      </c>
      <c r="B72" s="13"/>
      <c r="C72" s="91"/>
      <c r="D72" s="97"/>
      <c r="E72" s="35"/>
      <c r="F72" s="41"/>
      <c r="G72" s="41"/>
      <c r="H72" s="41"/>
      <c r="I72" s="41"/>
      <c r="J72" s="41"/>
      <c r="K72" s="41"/>
    </row>
    <row r="73" spans="1:17" ht="20.399999999999999" customHeight="1" x14ac:dyDescent="0.35">
      <c r="A73" s="28" t="s">
        <v>23</v>
      </c>
      <c r="B73" s="41" t="s">
        <v>6</v>
      </c>
      <c r="C73" s="91">
        <v>70</v>
      </c>
      <c r="D73" s="41" t="s">
        <v>145</v>
      </c>
      <c r="E73" s="18">
        <v>248</v>
      </c>
      <c r="F73" s="13" t="s">
        <v>77</v>
      </c>
      <c r="G73" s="41">
        <v>70</v>
      </c>
      <c r="H73" s="41" t="s">
        <v>46</v>
      </c>
      <c r="I73" s="41">
        <v>150</v>
      </c>
      <c r="J73" s="41" t="s">
        <v>140</v>
      </c>
      <c r="K73" s="41">
        <v>125</v>
      </c>
    </row>
    <row r="74" spans="1:17" ht="20.399999999999999" customHeight="1" x14ac:dyDescent="0.35">
      <c r="A74" s="63" t="s">
        <v>4</v>
      </c>
      <c r="B74" s="86"/>
      <c r="C74" s="82">
        <f>SUM(C58:C73)</f>
        <v>942.5</v>
      </c>
      <c r="D74" s="93"/>
      <c r="E74" s="82">
        <f>SUM(E58:E73)</f>
        <v>961</v>
      </c>
      <c r="F74" s="65"/>
      <c r="G74" s="82">
        <f>SUM(G58:G73)</f>
        <v>949</v>
      </c>
      <c r="H74" s="65"/>
      <c r="I74" s="82">
        <f>SUM(I58:I73)</f>
        <v>913</v>
      </c>
      <c r="J74" s="65"/>
      <c r="K74" s="82">
        <f>SUM(K58:K73)</f>
        <v>890</v>
      </c>
    </row>
    <row r="75" spans="1:17" s="8" customFormat="1" ht="75.599999999999994" x14ac:dyDescent="0.35">
      <c r="A75" s="77"/>
      <c r="B75" s="9">
        <v>45747</v>
      </c>
      <c r="C75" s="9" t="s">
        <v>0</v>
      </c>
      <c r="D75" s="9"/>
      <c r="E75" s="10" t="s">
        <v>0</v>
      </c>
      <c r="F75" s="9"/>
      <c r="G75" s="10" t="s">
        <v>0</v>
      </c>
      <c r="H75" s="9"/>
      <c r="I75" s="109" t="s">
        <v>0</v>
      </c>
      <c r="J75" s="9"/>
      <c r="K75" s="9" t="s">
        <v>0</v>
      </c>
      <c r="L75" s="24"/>
    </row>
    <row r="76" spans="1:17" s="8" customFormat="1" x14ac:dyDescent="0.35">
      <c r="A76" s="59" t="s">
        <v>1</v>
      </c>
      <c r="B76" s="60"/>
      <c r="C76" s="92"/>
      <c r="D76" s="148"/>
      <c r="E76" s="60"/>
      <c r="F76" s="60"/>
      <c r="G76" s="60"/>
      <c r="H76" s="60"/>
      <c r="I76" s="60"/>
      <c r="J76" s="60"/>
      <c r="K76" s="60"/>
      <c r="L76" s="24"/>
    </row>
    <row r="77" spans="1:17" s="8" customFormat="1" x14ac:dyDescent="0.35">
      <c r="A77" s="15" t="s">
        <v>28</v>
      </c>
      <c r="B77" s="50"/>
      <c r="C77" s="90"/>
      <c r="D77" s="56"/>
      <c r="E77" s="13"/>
      <c r="F77" s="43"/>
      <c r="G77" s="41"/>
      <c r="H77" s="50"/>
      <c r="I77" s="13"/>
      <c r="J77" s="56"/>
      <c r="K77" s="41"/>
      <c r="L77" s="24"/>
    </row>
    <row r="78" spans="1:17" ht="16.2" customHeight="1" x14ac:dyDescent="0.35">
      <c r="A78" s="15"/>
      <c r="B78" s="50"/>
      <c r="C78" s="90"/>
      <c r="D78" s="62"/>
      <c r="E78" s="125"/>
      <c r="F78" s="34"/>
      <c r="G78" s="118"/>
      <c r="H78" s="34"/>
      <c r="I78" s="34"/>
      <c r="J78" s="50"/>
      <c r="K78" s="118"/>
      <c r="L78" s="1"/>
      <c r="Q78" s="27"/>
    </row>
    <row r="79" spans="1:17" s="8" customFormat="1" x14ac:dyDescent="0.35">
      <c r="A79" s="15"/>
      <c r="B79" s="50"/>
      <c r="C79" s="149"/>
      <c r="D79" s="56"/>
      <c r="E79" s="13"/>
      <c r="F79" s="34"/>
      <c r="G79" s="41"/>
      <c r="H79" s="34"/>
      <c r="I79" s="34"/>
      <c r="J79" s="56"/>
      <c r="K79" s="41"/>
      <c r="L79" s="24"/>
    </row>
    <row r="80" spans="1:17" s="8" customFormat="1" x14ac:dyDescent="0.35">
      <c r="A80" s="15"/>
      <c r="B80" s="41"/>
      <c r="C80" s="90"/>
      <c r="D80" s="56"/>
      <c r="E80" s="13"/>
      <c r="F80" s="34"/>
      <c r="G80" s="41"/>
      <c r="H80" s="41"/>
      <c r="I80" s="41"/>
      <c r="J80" s="56"/>
      <c r="K80" s="41"/>
      <c r="L80" s="24"/>
    </row>
    <row r="81" spans="1:11" x14ac:dyDescent="0.35">
      <c r="A81" s="17"/>
      <c r="B81" s="13"/>
      <c r="C81" s="96"/>
      <c r="D81" s="14"/>
      <c r="E81" s="13"/>
      <c r="F81" s="41"/>
      <c r="G81" s="41"/>
      <c r="H81" s="34"/>
      <c r="I81" s="41"/>
      <c r="J81" s="41"/>
      <c r="K81" s="41"/>
    </row>
    <row r="82" spans="1:11" x14ac:dyDescent="0.35">
      <c r="A82" s="20"/>
      <c r="B82" s="13"/>
      <c r="C82" s="96"/>
      <c r="D82" s="14"/>
      <c r="E82" s="13"/>
      <c r="F82" s="41"/>
      <c r="G82" s="41"/>
      <c r="H82" s="41"/>
      <c r="I82" s="41"/>
      <c r="J82" s="41"/>
      <c r="K82" s="41"/>
    </row>
    <row r="83" spans="1:11" x14ac:dyDescent="0.35">
      <c r="A83" s="20"/>
      <c r="B83" s="13"/>
      <c r="C83" s="96"/>
      <c r="D83" s="56"/>
      <c r="E83" s="13"/>
      <c r="F83" s="41"/>
      <c r="G83" s="41"/>
      <c r="H83" s="41"/>
      <c r="I83" s="41"/>
      <c r="J83" s="41"/>
      <c r="K83" s="41"/>
    </row>
    <row r="84" spans="1:11" x14ac:dyDescent="0.35">
      <c r="A84" s="20"/>
      <c r="B84" s="13"/>
      <c r="C84" s="13"/>
      <c r="D84" s="14"/>
      <c r="E84" s="13"/>
      <c r="F84" s="41"/>
      <c r="G84" s="41"/>
      <c r="H84" s="13"/>
      <c r="I84" s="41"/>
      <c r="J84" s="41"/>
      <c r="K84" s="96"/>
    </row>
    <row r="85" spans="1:11" x14ac:dyDescent="0.35">
      <c r="A85" s="21" t="s">
        <v>24</v>
      </c>
      <c r="B85" s="13" t="s">
        <v>49</v>
      </c>
      <c r="C85" s="56"/>
      <c r="D85" s="14"/>
      <c r="E85" s="13"/>
      <c r="F85" s="41"/>
      <c r="G85" s="41"/>
      <c r="H85" s="13"/>
      <c r="I85" s="41"/>
      <c r="J85" s="41"/>
      <c r="K85" s="41"/>
    </row>
    <row r="86" spans="1:11" x14ac:dyDescent="0.35">
      <c r="A86" s="21" t="s">
        <v>25</v>
      </c>
      <c r="B86" s="13"/>
      <c r="C86" s="16"/>
      <c r="D86" s="14"/>
      <c r="E86" s="13"/>
      <c r="F86" s="41"/>
      <c r="G86" s="41"/>
      <c r="H86" s="13"/>
      <c r="I86" s="41"/>
      <c r="J86" s="41"/>
      <c r="K86" s="41"/>
    </row>
    <row r="87" spans="1:11" x14ac:dyDescent="0.35">
      <c r="A87" s="21"/>
      <c r="B87" s="13"/>
      <c r="C87" s="13"/>
      <c r="D87" s="14"/>
      <c r="E87" s="13"/>
      <c r="F87" s="41"/>
      <c r="G87" s="41"/>
      <c r="H87" s="13"/>
      <c r="I87" s="41"/>
      <c r="J87" s="41"/>
      <c r="K87" s="41"/>
    </row>
    <row r="88" spans="1:11" x14ac:dyDescent="0.35">
      <c r="A88" s="20"/>
      <c r="B88" s="16"/>
      <c r="C88" s="13"/>
      <c r="D88" s="14"/>
      <c r="E88" s="18"/>
      <c r="F88" s="29"/>
      <c r="G88" s="29"/>
      <c r="H88" s="16"/>
      <c r="I88" s="97"/>
      <c r="J88" s="41"/>
      <c r="K88" s="41"/>
    </row>
    <row r="89" spans="1:11" x14ac:dyDescent="0.35">
      <c r="A89" s="20"/>
      <c r="B89" s="20"/>
      <c r="C89" s="150"/>
      <c r="E89" s="13"/>
      <c r="F89" s="29"/>
      <c r="G89" s="29"/>
      <c r="H89" s="29"/>
      <c r="I89" s="97"/>
      <c r="J89" s="41"/>
      <c r="K89" s="41"/>
    </row>
    <row r="90" spans="1:11" x14ac:dyDescent="0.35">
      <c r="A90" s="28" t="s">
        <v>3</v>
      </c>
      <c r="B90" s="13"/>
      <c r="C90" s="91"/>
      <c r="D90" s="97"/>
      <c r="E90" s="35"/>
      <c r="F90" s="41"/>
      <c r="G90" s="41"/>
      <c r="H90" s="41"/>
      <c r="I90" s="41"/>
      <c r="J90" s="41"/>
      <c r="K90" s="41"/>
    </row>
    <row r="91" spans="1:11" x14ac:dyDescent="0.35">
      <c r="A91" s="28" t="s">
        <v>23</v>
      </c>
      <c r="B91" s="41"/>
      <c r="C91" s="91"/>
      <c r="D91" s="35"/>
      <c r="E91" s="18"/>
      <c r="F91" s="41"/>
      <c r="G91" s="41"/>
      <c r="H91" s="41"/>
      <c r="I91" s="41"/>
      <c r="J91" s="41"/>
      <c r="K91" s="41"/>
    </row>
    <row r="92" spans="1:11" x14ac:dyDescent="0.35">
      <c r="A92" s="63" t="s">
        <v>4</v>
      </c>
      <c r="B92" s="86"/>
      <c r="C92" s="82"/>
      <c r="D92" s="93"/>
      <c r="E92" s="82"/>
      <c r="F92" s="65"/>
      <c r="G92" s="82"/>
      <c r="H92" s="65"/>
      <c r="I92" s="82"/>
      <c r="J92" s="65"/>
      <c r="K92" s="82"/>
    </row>
    <row r="99" spans="2:11" ht="21" thickBot="1" x14ac:dyDescent="0.4"/>
    <row r="100" spans="2:11" x14ac:dyDescent="0.35">
      <c r="B100" s="169"/>
      <c r="C100" s="170"/>
      <c r="D100" s="170"/>
      <c r="E100" s="170"/>
      <c r="F100" s="170"/>
      <c r="G100" s="170"/>
      <c r="H100" s="170"/>
      <c r="I100" s="170"/>
      <c r="J100" s="170"/>
      <c r="K100" s="171"/>
    </row>
    <row r="101" spans="2:11" x14ac:dyDescent="0.35">
      <c r="B101" s="172" t="s">
        <v>153</v>
      </c>
      <c r="C101" s="173"/>
      <c r="D101" s="173"/>
      <c r="E101" s="173"/>
      <c r="F101" s="173"/>
      <c r="G101" s="173"/>
      <c r="H101" s="173"/>
      <c r="I101" s="173"/>
      <c r="J101" s="173"/>
      <c r="K101" s="174"/>
    </row>
    <row r="102" spans="2:11" x14ac:dyDescent="0.35">
      <c r="B102" s="172" t="s">
        <v>154</v>
      </c>
      <c r="C102" s="173"/>
      <c r="D102" s="173"/>
      <c r="E102" s="173"/>
      <c r="F102" s="173"/>
      <c r="G102" s="173"/>
      <c r="H102" s="173"/>
      <c r="I102" s="173"/>
      <c r="J102" s="173"/>
      <c r="K102" s="174"/>
    </row>
    <row r="103" spans="2:11" x14ac:dyDescent="0.35">
      <c r="B103" s="172" t="s">
        <v>155</v>
      </c>
      <c r="C103" s="173"/>
      <c r="D103" s="173"/>
      <c r="E103" s="173"/>
      <c r="F103" s="173"/>
      <c r="G103" s="173"/>
      <c r="H103" s="173"/>
      <c r="I103" s="173"/>
      <c r="J103" s="173"/>
      <c r="K103" s="174"/>
    </row>
    <row r="104" spans="2:11" x14ac:dyDescent="0.35">
      <c r="B104" s="172" t="s">
        <v>156</v>
      </c>
      <c r="C104" s="173"/>
      <c r="D104" s="173"/>
      <c r="E104" s="173"/>
      <c r="F104" s="173"/>
      <c r="G104" s="173"/>
      <c r="H104" s="173"/>
      <c r="I104" s="173"/>
      <c r="J104" s="173"/>
      <c r="K104" s="174"/>
    </row>
    <row r="105" spans="2:11" x14ac:dyDescent="0.35">
      <c r="B105" s="172" t="s">
        <v>157</v>
      </c>
      <c r="C105" s="173"/>
      <c r="D105" s="173"/>
      <c r="E105" s="173"/>
      <c r="F105" s="173"/>
      <c r="G105" s="173"/>
      <c r="H105" s="173"/>
      <c r="I105" s="173"/>
      <c r="J105" s="173"/>
      <c r="K105" s="174"/>
    </row>
    <row r="106" spans="2:11" x14ac:dyDescent="0.35">
      <c r="B106" s="172" t="s">
        <v>158</v>
      </c>
      <c r="C106" s="173"/>
      <c r="D106" s="173"/>
      <c r="E106" s="173"/>
      <c r="F106" s="173"/>
      <c r="G106" s="173"/>
      <c r="H106" s="173"/>
      <c r="I106" s="173"/>
      <c r="J106" s="173"/>
      <c r="K106" s="174"/>
    </row>
    <row r="107" spans="2:11" x14ac:dyDescent="0.35">
      <c r="B107" s="172" t="s">
        <v>159</v>
      </c>
      <c r="C107" s="173"/>
      <c r="D107" s="173"/>
      <c r="E107" s="173"/>
      <c r="F107" s="173"/>
      <c r="G107" s="173"/>
      <c r="H107" s="173"/>
      <c r="I107" s="173"/>
      <c r="J107" s="173"/>
      <c r="K107" s="174"/>
    </row>
    <row r="108" spans="2:11" x14ac:dyDescent="0.35">
      <c r="B108" s="172" t="s">
        <v>160</v>
      </c>
      <c r="C108" s="173"/>
      <c r="D108" s="173"/>
      <c r="E108" s="173"/>
      <c r="F108" s="173"/>
      <c r="G108" s="173"/>
      <c r="H108" s="173"/>
      <c r="I108" s="173"/>
      <c r="J108" s="173"/>
      <c r="K108" s="174"/>
    </row>
    <row r="109" spans="2:11" x14ac:dyDescent="0.35">
      <c r="B109" s="172" t="s">
        <v>161</v>
      </c>
      <c r="C109" s="173"/>
      <c r="D109" s="173"/>
      <c r="E109" s="173"/>
      <c r="F109" s="173"/>
      <c r="G109" s="173"/>
      <c r="H109" s="173"/>
      <c r="I109" s="173"/>
      <c r="J109" s="173"/>
      <c r="K109" s="174"/>
    </row>
    <row r="110" spans="2:11" x14ac:dyDescent="0.35">
      <c r="B110" s="172" t="s">
        <v>162</v>
      </c>
      <c r="C110" s="173"/>
      <c r="D110" s="173"/>
      <c r="E110" s="173"/>
      <c r="F110" s="173"/>
      <c r="G110" s="173"/>
      <c r="H110" s="173"/>
      <c r="I110" s="173"/>
      <c r="J110" s="173"/>
      <c r="K110" s="174"/>
    </row>
    <row r="111" spans="2:11" x14ac:dyDescent="0.35">
      <c r="B111" s="172" t="s">
        <v>163</v>
      </c>
      <c r="C111" s="173"/>
      <c r="D111" s="173"/>
      <c r="E111" s="173"/>
      <c r="F111" s="173"/>
      <c r="G111" s="173"/>
      <c r="H111" s="173"/>
      <c r="I111" s="173"/>
      <c r="J111" s="173"/>
      <c r="K111" s="174"/>
    </row>
    <row r="112" spans="2:11" x14ac:dyDescent="0.35">
      <c r="B112" s="172" t="s">
        <v>164</v>
      </c>
      <c r="C112" s="173"/>
      <c r="D112" s="173"/>
      <c r="E112" s="173"/>
      <c r="F112" s="173"/>
      <c r="G112" s="173"/>
      <c r="H112" s="173"/>
      <c r="I112" s="173"/>
      <c r="J112" s="173"/>
      <c r="K112" s="174"/>
    </row>
    <row r="113" spans="2:11" x14ac:dyDescent="0.35">
      <c r="B113" s="172" t="s">
        <v>165</v>
      </c>
      <c r="C113" s="173"/>
      <c r="D113" s="173"/>
      <c r="E113" s="173"/>
      <c r="F113" s="173"/>
      <c r="G113" s="173"/>
      <c r="H113" s="173"/>
      <c r="I113" s="173"/>
      <c r="J113" s="173"/>
      <c r="K113" s="174"/>
    </row>
    <row r="114" spans="2:11" x14ac:dyDescent="0.35">
      <c r="B114" s="172" t="s">
        <v>166</v>
      </c>
      <c r="C114" s="173"/>
      <c r="D114" s="173"/>
      <c r="E114" s="173"/>
      <c r="F114" s="173"/>
      <c r="G114" s="173"/>
      <c r="H114" s="173"/>
      <c r="I114" s="173"/>
      <c r="J114" s="173"/>
      <c r="K114" s="174"/>
    </row>
    <row r="115" spans="2:11" x14ac:dyDescent="0.35">
      <c r="B115" s="172" t="s">
        <v>167</v>
      </c>
      <c r="C115" s="173"/>
      <c r="D115" s="173"/>
      <c r="E115" s="173"/>
      <c r="F115" s="173"/>
      <c r="G115" s="173"/>
      <c r="H115" s="173"/>
      <c r="I115" s="173"/>
      <c r="J115" s="173"/>
      <c r="K115" s="174"/>
    </row>
    <row r="116" spans="2:11" x14ac:dyDescent="0.35">
      <c r="B116" s="172" t="s">
        <v>168</v>
      </c>
      <c r="C116" s="173"/>
      <c r="D116" s="173"/>
      <c r="E116" s="173"/>
      <c r="F116" s="173"/>
      <c r="G116" s="173"/>
      <c r="H116" s="173"/>
      <c r="I116" s="173"/>
      <c r="J116" s="173"/>
      <c r="K116" s="174"/>
    </row>
    <row r="117" spans="2:11" x14ac:dyDescent="0.35">
      <c r="B117" s="172" t="s">
        <v>169</v>
      </c>
      <c r="C117" s="173"/>
      <c r="D117" s="173"/>
      <c r="E117" s="173"/>
      <c r="F117" s="173"/>
      <c r="G117" s="173"/>
      <c r="H117" s="173"/>
      <c r="I117" s="173"/>
      <c r="J117" s="173"/>
      <c r="K117" s="174"/>
    </row>
    <row r="118" spans="2:11" x14ac:dyDescent="0.35">
      <c r="B118" s="172" t="s">
        <v>170</v>
      </c>
      <c r="C118" s="175"/>
      <c r="D118" s="175"/>
      <c r="E118" s="175"/>
      <c r="F118" s="175"/>
      <c r="G118" s="175"/>
      <c r="H118" s="175"/>
      <c r="I118" s="175"/>
      <c r="J118" s="175"/>
      <c r="K118" s="176"/>
    </row>
    <row r="119" spans="2:11" ht="21" thickBot="1" x14ac:dyDescent="0.4">
      <c r="B119" s="177"/>
      <c r="C119" s="178"/>
      <c r="D119" s="178"/>
      <c r="E119" s="178"/>
      <c r="F119" s="178"/>
      <c r="G119" s="178"/>
      <c r="H119" s="178"/>
      <c r="I119" s="178"/>
      <c r="J119" s="178"/>
      <c r="K119" s="179"/>
    </row>
  </sheetData>
  <mergeCells count="1">
    <mergeCell ref="B1:K1"/>
  </mergeCells>
  <printOptions horizontalCentered="1" verticalCentered="1"/>
  <pageMargins left="0.39370078740157483" right="0.39370078740157483" top="0.19685039370078741" bottom="0.19685039370078741" header="0.31496062992125984" footer="0.31496062992125984"/>
  <pageSetup paperSize="9" scale="37" orientation="landscape" horizontalDpi="300" verticalDpi="300"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MART '25</vt:lpstr>
      <vt:lpstr>MART '25 ANA OKULU</vt:lpstr>
      <vt:lpstr>'MART ''25'!Print_Area</vt:lpstr>
      <vt:lpstr>'MART ''25 ANA OKULU'!Print_Area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RÜYA YAŞAR</cp:lastModifiedBy>
  <cp:revision/>
  <dcterms:created xsi:type="dcterms:W3CDTF">2013-09-25T11:47:11Z</dcterms:created>
  <dcterms:modified xsi:type="dcterms:W3CDTF">2025-02-26T19:54:13Z</dcterms:modified>
</cp:coreProperties>
</file>